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90"/>
  </bookViews>
  <sheets>
    <sheet name="Лист1" sheetId="1" r:id="rId1"/>
  </sheets>
  <definedNames>
    <definedName name="_xlnm._FilterDatabase" localSheetId="0" hidden="1">Лист1!$A$8:$F$8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7" i="1" l="1"/>
  <c r="F267" i="1"/>
  <c r="E267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9" i="1"/>
</calcChain>
</file>

<file path=xl/sharedStrings.xml><?xml version="1.0" encoding="utf-8"?>
<sst xmlns="http://schemas.openxmlformats.org/spreadsheetml/2006/main" count="747" uniqueCount="246">
  <si>
    <t>ООО "Юнионпарк"</t>
  </si>
  <si>
    <t>Обнинск 2 н.</t>
  </si>
  <si>
    <t>5</t>
  </si>
  <si>
    <t>ООО Стоматологический Центр"Жемчуг"</t>
  </si>
  <si>
    <t>Обнинск 1н.</t>
  </si>
  <si>
    <t>6</t>
  </si>
  <si>
    <t>ООО "ФОТОН"</t>
  </si>
  <si>
    <t>гр.Васюкова Л.Г.</t>
  </si>
  <si>
    <t>и-т им.Карпова</t>
  </si>
  <si>
    <t>7</t>
  </si>
  <si>
    <t>ООО "СТК-Инвест"</t>
  </si>
  <si>
    <t>ООО "УК ВОЛС"</t>
  </si>
  <si>
    <t>ООО "Привокзальный"</t>
  </si>
  <si>
    <t>ООО "БНМ-Обнинск"</t>
  </si>
  <si>
    <t>Гр. Вудоуд Абдул</t>
  </si>
  <si>
    <t>Гр. Кулик А.А.</t>
  </si>
  <si>
    <t>ООО "УК Парковый Центр"</t>
  </si>
  <si>
    <t>ООО "Региональная УК"</t>
  </si>
  <si>
    <t>ООО "МПК ОБНИНСКИЙ"</t>
  </si>
  <si>
    <t>Гр. Беляков А.С.</t>
  </si>
  <si>
    <t>ООО "Комфортный город"</t>
  </si>
  <si>
    <t>гр.Искендерова С.З.Кызы</t>
  </si>
  <si>
    <t xml:space="preserve">МАУ «Городской парк» </t>
  </si>
  <si>
    <t>6**</t>
  </si>
  <si>
    <t>ООО "Вашутино"</t>
  </si>
  <si>
    <t>Гр. Харлов И.И.</t>
  </si>
  <si>
    <t>ООО "АТЭКС"</t>
  </si>
  <si>
    <t>ООО "ЦЕНТР РЕАБИЛИТАЦИИ"</t>
  </si>
  <si>
    <t>МП "УЖКХ"</t>
  </si>
  <si>
    <t>ООО "КЛИНИКА №1 ПЛЮС"</t>
  </si>
  <si>
    <t>Гр. Смирнов А.А.</t>
  </si>
  <si>
    <t>ООО "СВЗ"</t>
  </si>
  <si>
    <t>Гр. Елисеев Д.В.</t>
  </si>
  <si>
    <t>ИП Трохин А.В.</t>
  </si>
  <si>
    <t>ООО "Трансрегион-инвест"</t>
  </si>
  <si>
    <t>ООО "СТАРТПЛАСТ"</t>
  </si>
  <si>
    <t>ООО "РусЛифт-Обнинск"</t>
  </si>
  <si>
    <t>Гр. Макарова И.А.</t>
  </si>
  <si>
    <t>гр. Бабаян Ю.А.</t>
  </si>
  <si>
    <t>ФГБУЗ ЦГ и Э № 8 ФМБА России</t>
  </si>
  <si>
    <t>ГБУ КО "Боровская районная СББЖ"</t>
  </si>
  <si>
    <t>КФ ФГАУ "НМИЦ "МНТК"Микрохирургия глаза" им. акад. С.Н.Фёдорова " Минздрава России</t>
  </si>
  <si>
    <t>МКУ "Городское строительство"</t>
  </si>
  <si>
    <t>Администрация муниципального образования сельского поселения деревня Кривское</t>
  </si>
  <si>
    <t>ИП Логинова Н.А.</t>
  </si>
  <si>
    <t>ИП Газалиев М.М.</t>
  </si>
  <si>
    <t>ООО "Восход"</t>
  </si>
  <si>
    <t>ИП Дроздов А.В.</t>
  </si>
  <si>
    <t>Гр. Ермолина Е.Л.</t>
  </si>
  <si>
    <t>ООО "Фавор"</t>
  </si>
  <si>
    <t>гр. Пасынков С.Г.</t>
  </si>
  <si>
    <t>ООО "Инфраструктура"</t>
  </si>
  <si>
    <t>4</t>
  </si>
  <si>
    <t>ООО "РусСтройГруп"</t>
  </si>
  <si>
    <t>Гр. Шепелев А.А.</t>
  </si>
  <si>
    <t>Гр. Веселова О.А.</t>
  </si>
  <si>
    <t>Гр. Мирошниченко А. Н.</t>
  </si>
  <si>
    <t>Гр. Фельдшерова Н.Н.</t>
  </si>
  <si>
    <t>Гр. Фролов О.А.</t>
  </si>
  <si>
    <t>ООО НПП "Метра"</t>
  </si>
  <si>
    <t>ООО "Элрос"</t>
  </si>
  <si>
    <t>ООО "Бизнес Центр "Альянс"</t>
  </si>
  <si>
    <t>гр. Кезиков И.А.</t>
  </si>
  <si>
    <t>ООО "ВАН"</t>
  </si>
  <si>
    <t>ООО "ТехноХолдинг"</t>
  </si>
  <si>
    <t>Гр. Астахов Е.Ю.</t>
  </si>
  <si>
    <t>ООО "Панорама"</t>
  </si>
  <si>
    <t>ООО "Квартал"</t>
  </si>
  <si>
    <t>Гр. Спирин Е.С.</t>
  </si>
  <si>
    <t>Гр. Ермолин В.А.</t>
  </si>
  <si>
    <t>ООО "УК "Авиатор"</t>
  </si>
  <si>
    <t>Гр. Фондеркина И.В.</t>
  </si>
  <si>
    <t>ИП Казиев М.А</t>
  </si>
  <si>
    <t>Гр. Бабицын С.В.</t>
  </si>
  <si>
    <t>ООО "ЭкоИнТех-Пром"</t>
  </si>
  <si>
    <t>Гр. Авагян М.А.</t>
  </si>
  <si>
    <t>ООО "ЕВРО-АВТО"</t>
  </si>
  <si>
    <t>ООО "Санатметал СНГ"</t>
  </si>
  <si>
    <t>Гр. Максименков М.Н.</t>
  </si>
  <si>
    <t>Гр. Цыганков А.В.</t>
  </si>
  <si>
    <t>Гр. Пивоваров В.А.</t>
  </si>
  <si>
    <t>Гр. Кривоногова С.Г.</t>
  </si>
  <si>
    <t>Гр. Каранкова И.Б.</t>
  </si>
  <si>
    <t>ООО "Констар"</t>
  </si>
  <si>
    <t>Гр. Сидельникова Г.П.</t>
  </si>
  <si>
    <t>гр. Гильманов Р.Р.</t>
  </si>
  <si>
    <t>АО "НИФХИ имени Л.Я. Карпова"</t>
  </si>
  <si>
    <t>АО "ГНЦ РФ-ФЭИ"</t>
  </si>
  <si>
    <t>3</t>
  </si>
  <si>
    <t>ООО "Техпро"</t>
  </si>
  <si>
    <t>МП "Теплоснабжение"</t>
  </si>
  <si>
    <t>2</t>
  </si>
  <si>
    <t>ОАО "Хлебокомбинат"</t>
  </si>
  <si>
    <t>АО "Хантсман-НМГ"</t>
  </si>
  <si>
    <t>Гр. Сарыев М.Ю. Оглы</t>
  </si>
  <si>
    <t>АО "ОНПП "Технология" им. А.Г. Ромашина"</t>
  </si>
  <si>
    <t>ООО "Аксеново" и КО"</t>
  </si>
  <si>
    <t>ООО "Аксеново"</t>
  </si>
  <si>
    <t>ООО МНПФ "ИМАКС"</t>
  </si>
  <si>
    <t>ООО "ВЕНТА-АРТ"</t>
  </si>
  <si>
    <t>ИП Лукина И.И.</t>
  </si>
  <si>
    <t>Гаражный кооператив № 4 "Волга"</t>
  </si>
  <si>
    <t>ИП Фащук В.В.</t>
  </si>
  <si>
    <t>ИП Беликов С.В.</t>
  </si>
  <si>
    <t>ИП Белобородов А.В.</t>
  </si>
  <si>
    <t>ООО "Бисквит"</t>
  </si>
  <si>
    <t>Гр. Ефимов Г.Д,</t>
  </si>
  <si>
    <t>ИП Махнев А.Ю.</t>
  </si>
  <si>
    <t>ООО "Венталл"</t>
  </si>
  <si>
    <t>АО "Обнинский колбасный завод"</t>
  </si>
  <si>
    <t>ООО "Хемофарм"</t>
  </si>
  <si>
    <t>ООО "Хоум Кредит энд Финанс Банк"</t>
  </si>
  <si>
    <t>АО "Крафтвэй корпорэйшн ПЛС"</t>
  </si>
  <si>
    <t>ООО "НСС"</t>
  </si>
  <si>
    <t>ИП Мелконян К.Э.</t>
  </si>
  <si>
    <t>ООО "Энергоресурс"</t>
  </si>
  <si>
    <t>ПК "Художественный фонд"</t>
  </si>
  <si>
    <t>Гр. Абдулгалимов К.М.</t>
  </si>
  <si>
    <t>ООО "ВИОТ"</t>
  </si>
  <si>
    <t>ИП Князев А.Ф.</t>
  </si>
  <si>
    <t>ООО "БИТ-ПЛЮС"</t>
  </si>
  <si>
    <t>ООО "РАСТР-технология"</t>
  </si>
  <si>
    <t>ИП Ходыкина Л.А.</t>
  </si>
  <si>
    <t>ПАО "Кривское"</t>
  </si>
  <si>
    <t>Гр. Налапко Т.В.</t>
  </si>
  <si>
    <t>ООО "Реклама"</t>
  </si>
  <si>
    <t>ООО "Технолига"</t>
  </si>
  <si>
    <t>ООО "Лотте КФ Рус"</t>
  </si>
  <si>
    <t>ООО "Промстройкомплект"</t>
  </si>
  <si>
    <t>ООО "ОДИССЕЯ"</t>
  </si>
  <si>
    <t>Гр. Пипкин В.В.</t>
  </si>
  <si>
    <t xml:space="preserve">ФГБУ "НПО "Тайфун" </t>
  </si>
  <si>
    <t>ООО "Гурман-М"</t>
  </si>
  <si>
    <t>Гр. Порхун О.В.</t>
  </si>
  <si>
    <t>ИП Грачев А.А.</t>
  </si>
  <si>
    <t>ПК "Книжная находка"</t>
  </si>
  <si>
    <t>ООО "СМУ-2-пром"</t>
  </si>
  <si>
    <t>ООО "Вертикаль"</t>
  </si>
  <si>
    <t>Гр. Радюхина Н.В.</t>
  </si>
  <si>
    <t>ООО "Гелор"</t>
  </si>
  <si>
    <t>Гр. Степанян С.С.</t>
  </si>
  <si>
    <t>ИП Медведева А.Г.</t>
  </si>
  <si>
    <t>ООО "Кривское"</t>
  </si>
  <si>
    <t>ИП Цветков А.К.</t>
  </si>
  <si>
    <t>Гр. Могучев Н.В.</t>
  </si>
  <si>
    <t>ООО "КапИнвест"</t>
  </si>
  <si>
    <t>ООО "Сталкер"</t>
  </si>
  <si>
    <t>ООО "Квант"</t>
  </si>
  <si>
    <t>ИП Зайцев В.А.</t>
  </si>
  <si>
    <t>ИП Есинский О.В.</t>
  </si>
  <si>
    <t>НП "Флагман" г.Обнинск</t>
  </si>
  <si>
    <t>Гр. Краев С.В.</t>
  </si>
  <si>
    <t>ПАО "Калужская сбытовая компания"</t>
  </si>
  <si>
    <t>Гр. Сегеда Е.П.</t>
  </si>
  <si>
    <t>Гр. Дроздова Т.В.</t>
  </si>
  <si>
    <t>Гр. Гринин С.А.</t>
  </si>
  <si>
    <t>Гр. Козлова В.В.</t>
  </si>
  <si>
    <t>ООО "Андромета"</t>
  </si>
  <si>
    <t>ООО "ПИК-Комфорт"</t>
  </si>
  <si>
    <t>Общественная организация Обнинская Городская Казачья Община "Спас"</t>
  </si>
  <si>
    <t>ООО "Мастер"</t>
  </si>
  <si>
    <t>ООО НПП "РАДИКО"</t>
  </si>
  <si>
    <t>ООО "Торг-Лидер"</t>
  </si>
  <si>
    <t>ЗАО "ОбнинскЭнергоТех"</t>
  </si>
  <si>
    <t>Гр. Бусловский А.О.</t>
  </si>
  <si>
    <t>Гр. Габриелян Ф.А.</t>
  </si>
  <si>
    <t>ПАО ПЗ "Сигнал"</t>
  </si>
  <si>
    <t>ООО "НИАРМЕДИК ФАРМА"</t>
  </si>
  <si>
    <t>ООО "СМП "Марк-IV"</t>
  </si>
  <si>
    <t>ООО "Лидер" г.Обнинск</t>
  </si>
  <si>
    <t>ООО "Вуд-Дизайн"</t>
  </si>
  <si>
    <t>ИП Шубин С.В.</t>
  </si>
  <si>
    <t>Гр. Саркисян А.Л.</t>
  </si>
  <si>
    <t>ООО "Сигнал Сервис"</t>
  </si>
  <si>
    <t>Гр. Ставнийчук В.Е.</t>
  </si>
  <si>
    <t>ООО "ТД ЛТМ"</t>
  </si>
  <si>
    <t>Гр. Моисеев С.А.</t>
  </si>
  <si>
    <t>Гр. Надежкин И.Ф.</t>
  </si>
  <si>
    <t>Гр. Постникова Н.А.</t>
  </si>
  <si>
    <t>Гр. Черноусова О.М.</t>
  </si>
  <si>
    <t>ИП Нарусов М.А.</t>
  </si>
  <si>
    <t>Гр. Рябошапченко В.В.</t>
  </si>
  <si>
    <t>ИП Давыдкин Ю.Н.</t>
  </si>
  <si>
    <t>ООО "ЛАССАРД"</t>
  </si>
  <si>
    <t>Гр. Бабахуджаев М.З.</t>
  </si>
  <si>
    <t>ООО "Русский дом"</t>
  </si>
  <si>
    <t>Гр.Соловьев И.Ю.</t>
  </si>
  <si>
    <t>Гр.Нестеров Е.В.</t>
  </si>
  <si>
    <t>ООО "УК "Солнечная долина"</t>
  </si>
  <si>
    <t>ООО "ПАЛЛАДИО БНМ"</t>
  </si>
  <si>
    <t>Ассоциация "Клуб Усадьба Белкино"</t>
  </si>
  <si>
    <t>Гр.Радченко Ю.Н.</t>
  </si>
  <si>
    <t>Гр. Завьялова С.Е.</t>
  </si>
  <si>
    <t>Гр. Олефир Н.С.</t>
  </si>
  <si>
    <t>ООО "Порционные продукты"</t>
  </si>
  <si>
    <t>ООО "База новых технологий"</t>
  </si>
  <si>
    <t>Гр. Астахов А.Ю.</t>
  </si>
  <si>
    <t>ООО "ЦБ"</t>
  </si>
  <si>
    <t>Гр. Мальцев Д.В.</t>
  </si>
  <si>
    <t>Гр. Погорелова О.Н.</t>
  </si>
  <si>
    <t>Точка входа в газораспределительную сеть</t>
  </si>
  <si>
    <t>Точка выхода в газораспределительную сеть</t>
  </si>
  <si>
    <t>Наименование потребителя</t>
  </si>
  <si>
    <t>Номер группы газопотребления /транзит</t>
  </si>
  <si>
    <t>Объемы газа в соответствии с поступающими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</si>
  <si>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</si>
  <si>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млн.куб.м</t>
  </si>
  <si>
    <t>Приложение №4 форма №6 к приказу ФАС России от 18.01.2019 38/19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</si>
  <si>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Обнинск" за май 2022 года.</t>
  </si>
  <si>
    <t>ООО "СтройБизнес"                (технологические нужды и потери)</t>
  </si>
  <si>
    <t>ООО "Окно"</t>
  </si>
  <si>
    <t>ООО "ЖКУ Кабицыно"</t>
  </si>
  <si>
    <t>ООО "ССИ"</t>
  </si>
  <si>
    <t>Гр. Грешнов В.П.</t>
  </si>
  <si>
    <t>Гр. Зайцева В.М.</t>
  </si>
  <si>
    <t>ПАО ПЗ "Сигнал"     магазин</t>
  </si>
  <si>
    <t>ООО "Агро-Маркет"</t>
  </si>
  <si>
    <t>ООО "Агро-Маркет"            СТО</t>
  </si>
  <si>
    <t>ООО "Звездный"           Звездная 10 нежилые помещения</t>
  </si>
  <si>
    <t>ООО "Звездный"           Звездная 12  нежилые помещения</t>
  </si>
  <si>
    <t>ООО "Звездный"            Звездная 14   нежилые помещения</t>
  </si>
  <si>
    <t>ООО "Звездный"          население          Звездная 10</t>
  </si>
  <si>
    <t>ООО "Звездный"          население          Звездная 12</t>
  </si>
  <si>
    <t>ООО "Звездный"          население          Звездная 14</t>
  </si>
  <si>
    <t>ООО "Комплекс"</t>
  </si>
  <si>
    <t>Гр. Шкарупа И.Л.</t>
  </si>
  <si>
    <t>ООО "Союз Св. Иоанна Воина"</t>
  </si>
  <si>
    <t>Гр. Марченко В.А.  Молодежный 1-2</t>
  </si>
  <si>
    <t>Гр. Марченко В.А.  Молодежный 1-3</t>
  </si>
  <si>
    <t>Гр. Чернявский А.О.</t>
  </si>
  <si>
    <t>Гр. Ильченко В.Е.</t>
  </si>
  <si>
    <t>Гр. Кычин Е.А.</t>
  </si>
  <si>
    <t>ООО спп "Реммонтажстрой"</t>
  </si>
  <si>
    <t>ИП Шмаков Е.В.</t>
  </si>
  <si>
    <t>Гр. Чернов Н.И.</t>
  </si>
  <si>
    <t>ООО "Еврострой"</t>
  </si>
  <si>
    <t>ООО "Техстрой"</t>
  </si>
  <si>
    <t>Гр. Габриелян Н.С.</t>
  </si>
  <si>
    <t>Гр. Султанян М.Б.</t>
  </si>
  <si>
    <t>Гр. Чернов Л.Я.</t>
  </si>
  <si>
    <t>ООО "ПКФ Рекорд"</t>
  </si>
  <si>
    <t>Гр. Беликов С.В.</t>
  </si>
  <si>
    <t>ИП Шарапова М.М.</t>
  </si>
  <si>
    <t>ИП Багужалов М.М.</t>
  </si>
  <si>
    <t>ООО "Газпром межрегионгаз Калуга" население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</si>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</sst>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2" applyFont="1" applyBorder="1"/>
    <xf numFmtId="164" fontId="3" fillId="0" borderId="1" xfId="2" applyNumberFormat="1" applyFont="1" applyBorder="1" applyAlignment="1">
      <alignment horizontal="right"/>
    </xf>
    <xf numFmtId="0" fontId="3" fillId="0" borderId="1" xfId="2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/>
    <xf numFmtId="0" fontId="3" fillId="0" borderId="2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3" xfId="2" applyFont="1" applyFill="1" applyBorder="1" applyAlignment="1">
      <alignment horizontal="right"/>
    </xf>
    <xf numFmtId="164" fontId="0" fillId="0" borderId="0" xfId="0" applyNumberFormat="1"/>
  </cellXfs>
  <cellStyles count="3">
    <cellStyle name="Обычный" xfId="0" builtinId="0"/>
    <cellStyle name="Обычный_Лист1" xfId="1"/>
    <cellStyle name="Обычный_Приложение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tabSelected="1" topLeftCell="A174" workbookViewId="0">
      <selection activeCell="G268" sqref="G268"/>
    </sheetView>
  </sheetViews>
  <sheetFormatPr defaultRowHeight="15" x14ac:dyDescent="0.25"/>
  <cols>
    <col min="1" max="1" width="13.42578125" customWidth="1"/>
    <col min="2" max="2" width="34.28515625" customWidth="1"/>
    <col min="3" max="3" width="35.28515625" customWidth="1"/>
    <col min="4" max="7" width="12.42578125" customWidth="1"/>
  </cols>
  <sheetData>
    <row r="1" spans="1:7" x14ac:dyDescent="0.25">
      <c r="A1" s="6"/>
      <c r="B1" s="6"/>
      <c r="C1" s="6"/>
      <c r="D1" s="6"/>
      <c r="E1" s="6"/>
      <c r="F1" s="6"/>
      <c r="G1" s="6"/>
    </row>
    <row r="2" spans="1:7" x14ac:dyDescent="0.25">
      <c r="A2" s="6"/>
      <c r="B2" s="6"/>
      <c r="C2" s="17" t="s">
        <v>207</v>
      </c>
      <c r="D2" s="17"/>
      <c r="E2" s="17"/>
      <c r="F2" s="17"/>
      <c r="G2" s="6"/>
    </row>
    <row r="3" spans="1:7" x14ac:dyDescent="0.25">
      <c r="A3" s="6"/>
      <c r="B3" s="6"/>
      <c r="C3" s="6"/>
      <c r="D3" s="6"/>
      <c r="E3" s="6"/>
      <c r="F3" s="6"/>
      <c r="G3" s="6"/>
    </row>
    <row r="4" spans="1:7" x14ac:dyDescent="0.25">
      <c r="A4" s="6"/>
      <c r="B4" s="6"/>
      <c r="C4" s="6"/>
      <c r="D4" s="6"/>
      <c r="E4" s="6"/>
      <c r="F4" s="6"/>
      <c r="G4" s="6"/>
    </row>
    <row r="5" spans="1:7" ht="55.9" customHeight="1" x14ac:dyDescent="0.25">
      <c r="A5" s="6"/>
      <c r="B5" s="6"/>
      <c r="C5" s="18" t="s">
        <v>208</v>
      </c>
      <c r="D5" s="18"/>
      <c r="E5" s="18"/>
      <c r="F5" s="6"/>
      <c r="G5" s="6"/>
    </row>
    <row r="6" spans="1:7" s="1" customFormat="1" x14ac:dyDescent="0.25">
      <c r="A6" s="7"/>
      <c r="B6" s="8"/>
      <c r="C6" s="7"/>
      <c r="D6" s="7"/>
      <c r="E6" s="7"/>
      <c r="F6" s="7"/>
      <c r="G6" s="7"/>
    </row>
    <row r="7" spans="1:7" s="1" customFormat="1" x14ac:dyDescent="0.25">
      <c r="A7" s="7"/>
      <c r="B7" s="7"/>
      <c r="C7" s="7"/>
      <c r="D7" s="7"/>
      <c r="E7" s="7"/>
      <c r="F7" s="7"/>
      <c r="G7" s="7"/>
    </row>
    <row r="8" spans="1:7" s="1" customFormat="1" ht="56.25" x14ac:dyDescent="0.25">
      <c r="A8" s="9" t="s">
        <v>200</v>
      </c>
      <c r="B8" s="9" t="s">
        <v>201</v>
      </c>
      <c r="C8" s="10" t="s">
        <v>202</v>
      </c>
      <c r="D8" s="9" t="s">
        <v>203</v>
      </c>
      <c r="E8" s="9" t="s">
        <v>204</v>
      </c>
      <c r="F8" s="11" t="s">
        <v>205</v>
      </c>
      <c r="G8" s="11" t="s">
        <v>206</v>
      </c>
    </row>
    <row r="9" spans="1:7" s="2" customFormat="1" ht="11.25" x14ac:dyDescent="0.2">
      <c r="A9" s="3" t="s">
        <v>8</v>
      </c>
      <c r="B9" s="3" t="str">
        <f>C9</f>
        <v>гр.Васюкова Л.Г.</v>
      </c>
      <c r="C9" s="3" t="s">
        <v>7</v>
      </c>
      <c r="D9" s="3" t="s">
        <v>9</v>
      </c>
      <c r="E9" s="4">
        <v>1.85E-4</v>
      </c>
      <c r="F9" s="4">
        <v>1.85E-4</v>
      </c>
      <c r="G9" s="3">
        <v>2.298</v>
      </c>
    </row>
    <row r="10" spans="1:7" s="2" customFormat="1" ht="11.25" x14ac:dyDescent="0.2">
      <c r="A10" s="3" t="s">
        <v>8</v>
      </c>
      <c r="B10" s="3" t="str">
        <f t="shared" ref="B10:B73" si="0">C10</f>
        <v>Гр. Вудоуд Абдул</v>
      </c>
      <c r="C10" s="3" t="s">
        <v>14</v>
      </c>
      <c r="D10" s="3" t="s">
        <v>5</v>
      </c>
      <c r="E10" s="4">
        <v>1.7250000000000002E-3</v>
      </c>
      <c r="F10" s="4">
        <v>1.7250000000000002E-3</v>
      </c>
      <c r="G10" s="3">
        <v>2.298</v>
      </c>
    </row>
    <row r="11" spans="1:7" s="2" customFormat="1" ht="11.25" x14ac:dyDescent="0.2">
      <c r="A11" s="3" t="s">
        <v>8</v>
      </c>
      <c r="B11" s="3" t="str">
        <f t="shared" si="0"/>
        <v>ГБУ КО "Боровская районная СББЖ"</v>
      </c>
      <c r="C11" s="3" t="s">
        <v>40</v>
      </c>
      <c r="D11" s="3" t="s">
        <v>5</v>
      </c>
      <c r="E11" s="4">
        <v>3.3500000000000001E-4</v>
      </c>
      <c r="F11" s="4">
        <v>3.3500000000000001E-4</v>
      </c>
      <c r="G11" s="3">
        <v>2.298</v>
      </c>
    </row>
    <row r="12" spans="1:7" s="2" customFormat="1" ht="11.25" x14ac:dyDescent="0.2">
      <c r="A12" s="3" t="s">
        <v>8</v>
      </c>
      <c r="B12" s="3" t="str">
        <f t="shared" si="0"/>
        <v>ООО "Бизнес Центр "Альянс"</v>
      </c>
      <c r="C12" s="3" t="s">
        <v>61</v>
      </c>
      <c r="D12" s="3" t="s">
        <v>5</v>
      </c>
      <c r="E12" s="4">
        <v>4.9600000000000002E-4</v>
      </c>
      <c r="F12" s="4">
        <v>4.9600000000000002E-4</v>
      </c>
      <c r="G12" s="3">
        <v>2.298</v>
      </c>
    </row>
    <row r="13" spans="1:7" s="2" customFormat="1" ht="11.25" x14ac:dyDescent="0.2">
      <c r="A13" s="3" t="s">
        <v>8</v>
      </c>
      <c r="B13" s="3" t="str">
        <f t="shared" si="0"/>
        <v>ООО "ЕВРО-АВТО"</v>
      </c>
      <c r="C13" s="3" t="s">
        <v>76</v>
      </c>
      <c r="D13" s="3" t="s">
        <v>5</v>
      </c>
      <c r="E13" s="4">
        <v>8.1999999999999998E-4</v>
      </c>
      <c r="F13" s="4">
        <v>8.1999999999999998E-4</v>
      </c>
      <c r="G13" s="3">
        <v>2.298</v>
      </c>
    </row>
    <row r="14" spans="1:7" s="2" customFormat="1" ht="11.25" x14ac:dyDescent="0.2">
      <c r="A14" s="3" t="s">
        <v>8</v>
      </c>
      <c r="B14" s="3" t="str">
        <f t="shared" si="0"/>
        <v>АО "НИФХИ имени Л.Я. Карпова"</v>
      </c>
      <c r="C14" s="3" t="s">
        <v>86</v>
      </c>
      <c r="D14" s="3" t="s">
        <v>52</v>
      </c>
      <c r="E14" s="4">
        <v>5.5122999999999998E-2</v>
      </c>
      <c r="F14" s="4">
        <v>5.5122999999999998E-2</v>
      </c>
      <c r="G14" s="3">
        <v>2.298</v>
      </c>
    </row>
    <row r="15" spans="1:7" s="2" customFormat="1" ht="11.25" x14ac:dyDescent="0.2">
      <c r="A15" s="3" t="s">
        <v>8</v>
      </c>
      <c r="B15" s="3" t="str">
        <f t="shared" si="0"/>
        <v>АО "Хантсман-НМГ"</v>
      </c>
      <c r="C15" s="3" t="s">
        <v>93</v>
      </c>
      <c r="D15" s="3" t="s">
        <v>2</v>
      </c>
      <c r="E15" s="4">
        <v>4.3442999999999996E-2</v>
      </c>
      <c r="F15" s="4">
        <v>4.3442999999999996E-2</v>
      </c>
      <c r="G15" s="3">
        <v>2.298</v>
      </c>
    </row>
    <row r="16" spans="1:7" s="2" customFormat="1" ht="11.25" x14ac:dyDescent="0.2">
      <c r="A16" s="3" t="s">
        <v>8</v>
      </c>
      <c r="B16" s="3" t="str">
        <f t="shared" si="0"/>
        <v>Гр. Сарыев М.Ю. Оглы</v>
      </c>
      <c r="C16" s="3" t="s">
        <v>94</v>
      </c>
      <c r="D16" s="3" t="s">
        <v>5</v>
      </c>
      <c r="E16" s="4">
        <v>1.049E-3</v>
      </c>
      <c r="F16" s="4">
        <v>1.049E-3</v>
      </c>
      <c r="G16" s="3">
        <v>2.298</v>
      </c>
    </row>
    <row r="17" spans="1:7" s="2" customFormat="1" ht="11.25" x14ac:dyDescent="0.2">
      <c r="A17" s="3" t="s">
        <v>8</v>
      </c>
      <c r="B17" s="3" t="str">
        <f t="shared" si="0"/>
        <v>Гаражный кооператив № 4 "Волга"</v>
      </c>
      <c r="C17" s="3" t="s">
        <v>101</v>
      </c>
      <c r="D17" s="3" t="s">
        <v>9</v>
      </c>
      <c r="E17" s="4">
        <v>2.5000000000000001E-4</v>
      </c>
      <c r="F17" s="4">
        <v>2.5000000000000001E-4</v>
      </c>
      <c r="G17" s="3">
        <v>2.298</v>
      </c>
    </row>
    <row r="18" spans="1:7" s="2" customFormat="1" ht="11.25" x14ac:dyDescent="0.2">
      <c r="A18" s="3" t="s">
        <v>8</v>
      </c>
      <c r="B18" s="3" t="str">
        <f t="shared" si="0"/>
        <v>ООО "Бисквит"</v>
      </c>
      <c r="C18" s="3" t="s">
        <v>105</v>
      </c>
      <c r="D18" s="3" t="s">
        <v>5</v>
      </c>
      <c r="E18" s="4">
        <v>3.0230000000000001E-3</v>
      </c>
      <c r="F18" s="4">
        <v>3.0230000000000001E-3</v>
      </c>
      <c r="G18" s="3">
        <v>2.298</v>
      </c>
    </row>
    <row r="19" spans="1:7" s="2" customFormat="1" ht="11.25" x14ac:dyDescent="0.2">
      <c r="A19" s="3" t="s">
        <v>8</v>
      </c>
      <c r="B19" s="3" t="str">
        <f t="shared" si="0"/>
        <v>ИП Мелконян К.Э.</v>
      </c>
      <c r="C19" s="3" t="s">
        <v>114</v>
      </c>
      <c r="D19" s="3" t="s">
        <v>5</v>
      </c>
      <c r="E19" s="4">
        <v>3.8149999999999998E-3</v>
      </c>
      <c r="F19" s="4">
        <v>3.8149999999999998E-3</v>
      </c>
      <c r="G19" s="3">
        <v>2.298</v>
      </c>
    </row>
    <row r="20" spans="1:7" s="2" customFormat="1" ht="11.25" x14ac:dyDescent="0.2">
      <c r="A20" s="3" t="s">
        <v>8</v>
      </c>
      <c r="B20" s="3" t="str">
        <f t="shared" si="0"/>
        <v>ПК "Художественный фонд"</v>
      </c>
      <c r="C20" s="3" t="s">
        <v>116</v>
      </c>
      <c r="D20" s="3" t="s">
        <v>2</v>
      </c>
      <c r="E20" s="4">
        <v>4.9600000000000002E-4</v>
      </c>
      <c r="F20" s="4">
        <v>4.9600000000000002E-4</v>
      </c>
      <c r="G20" s="3">
        <v>2.298</v>
      </c>
    </row>
    <row r="21" spans="1:7" s="2" customFormat="1" ht="11.25" x14ac:dyDescent="0.2">
      <c r="A21" s="3" t="s">
        <v>8</v>
      </c>
      <c r="B21" s="3" t="str">
        <f t="shared" si="0"/>
        <v>ООО "Реклама"</v>
      </c>
      <c r="C21" s="3" t="s">
        <v>125</v>
      </c>
      <c r="D21" s="3" t="s">
        <v>5</v>
      </c>
      <c r="E21" s="4">
        <v>1.9289999999999999E-3</v>
      </c>
      <c r="F21" s="4">
        <v>1.9289999999999999E-3</v>
      </c>
      <c r="G21" s="3">
        <v>2.298</v>
      </c>
    </row>
    <row r="22" spans="1:7" s="2" customFormat="1" ht="11.25" x14ac:dyDescent="0.2">
      <c r="A22" s="3" t="s">
        <v>8</v>
      </c>
      <c r="B22" s="3" t="str">
        <f t="shared" si="0"/>
        <v>ООО "ВЕНТА-АРТ"</v>
      </c>
      <c r="C22" s="3" t="s">
        <v>99</v>
      </c>
      <c r="D22" s="3" t="s">
        <v>5</v>
      </c>
      <c r="E22" s="4">
        <v>1.526E-3</v>
      </c>
      <c r="F22" s="4">
        <v>1.526E-3</v>
      </c>
      <c r="G22" s="3">
        <v>2.298</v>
      </c>
    </row>
    <row r="23" spans="1:7" s="2" customFormat="1" ht="11.25" x14ac:dyDescent="0.2">
      <c r="A23" s="3" t="s">
        <v>8</v>
      </c>
      <c r="B23" s="3" t="str">
        <f t="shared" si="0"/>
        <v>ИП Грачев А.А.</v>
      </c>
      <c r="C23" s="3" t="s">
        <v>134</v>
      </c>
      <c r="D23" s="3" t="s">
        <v>5</v>
      </c>
      <c r="E23" s="4">
        <v>5.7299999999999994E-4</v>
      </c>
      <c r="F23" s="4">
        <v>5.7299999999999994E-4</v>
      </c>
      <c r="G23" s="3">
        <v>2.298</v>
      </c>
    </row>
    <row r="24" spans="1:7" s="2" customFormat="1" ht="11.25" x14ac:dyDescent="0.2">
      <c r="A24" s="3" t="s">
        <v>8</v>
      </c>
      <c r="B24" s="3" t="str">
        <f t="shared" si="0"/>
        <v>ООО "Гелор"</v>
      </c>
      <c r="C24" s="3" t="s">
        <v>139</v>
      </c>
      <c r="D24" s="3" t="s">
        <v>5</v>
      </c>
      <c r="E24" s="4">
        <v>1.5039999999999999E-3</v>
      </c>
      <c r="F24" s="4">
        <v>1.5039999999999999E-3</v>
      </c>
      <c r="G24" s="3">
        <v>2.298</v>
      </c>
    </row>
    <row r="25" spans="1:7" s="2" customFormat="1" ht="11.25" x14ac:dyDescent="0.2">
      <c r="A25" s="3" t="s">
        <v>8</v>
      </c>
      <c r="B25" s="3" t="str">
        <f t="shared" si="0"/>
        <v>Гр. Дроздова Т.В.</v>
      </c>
      <c r="C25" s="3" t="s">
        <v>154</v>
      </c>
      <c r="D25" s="3" t="s">
        <v>9</v>
      </c>
      <c r="E25" s="4">
        <v>3.6999999999999998E-5</v>
      </c>
      <c r="F25" s="4">
        <v>3.6999999999999998E-5</v>
      </c>
      <c r="G25" s="3">
        <v>2.298</v>
      </c>
    </row>
    <row r="26" spans="1:7" s="2" customFormat="1" ht="11.25" x14ac:dyDescent="0.2">
      <c r="A26" s="3" t="s">
        <v>8</v>
      </c>
      <c r="B26" s="3" t="str">
        <f t="shared" si="0"/>
        <v>ПК "Художественный фонд"</v>
      </c>
      <c r="C26" s="3" t="s">
        <v>116</v>
      </c>
      <c r="D26" s="3" t="s">
        <v>2</v>
      </c>
      <c r="E26" s="4">
        <v>1.1500999999999999E-2</v>
      </c>
      <c r="F26" s="4">
        <v>1.1500999999999999E-2</v>
      </c>
      <c r="G26" s="3">
        <v>2.298</v>
      </c>
    </row>
    <row r="27" spans="1:7" s="2" customFormat="1" ht="11.25" x14ac:dyDescent="0.2">
      <c r="A27" s="3" t="s">
        <v>8</v>
      </c>
      <c r="B27" s="3" t="str">
        <f t="shared" si="0"/>
        <v>Гр.Соловьев И.Ю.</v>
      </c>
      <c r="C27" s="3" t="s">
        <v>186</v>
      </c>
      <c r="D27" s="3" t="s">
        <v>5</v>
      </c>
      <c r="E27" s="4">
        <v>1.7899999999999999E-4</v>
      </c>
      <c r="F27" s="4">
        <v>1.7899999999999999E-4</v>
      </c>
      <c r="G27" s="3">
        <v>2.298</v>
      </c>
    </row>
    <row r="28" spans="1:7" s="2" customFormat="1" ht="11.25" x14ac:dyDescent="0.2">
      <c r="A28" s="3" t="s">
        <v>8</v>
      </c>
      <c r="B28" s="3" t="str">
        <f t="shared" si="0"/>
        <v>ООО "База новых технологий"</v>
      </c>
      <c r="C28" s="3" t="s">
        <v>195</v>
      </c>
      <c r="D28" s="3" t="s">
        <v>5</v>
      </c>
      <c r="E28" s="4">
        <v>2.6840000000000002E-3</v>
      </c>
      <c r="F28" s="4">
        <v>2.6840000000000002E-3</v>
      </c>
      <c r="G28" s="3">
        <v>2.298</v>
      </c>
    </row>
    <row r="29" spans="1:7" s="2" customFormat="1" ht="11.25" x14ac:dyDescent="0.2">
      <c r="A29" s="3" t="s">
        <v>4</v>
      </c>
      <c r="B29" s="3" t="str">
        <f t="shared" si="0"/>
        <v>ООО Стоматологический Центр"Жемчуг"</v>
      </c>
      <c r="C29" s="3" t="s">
        <v>3</v>
      </c>
      <c r="D29" s="3" t="s">
        <v>5</v>
      </c>
      <c r="E29" s="4">
        <v>3.5399999999999999E-4</v>
      </c>
      <c r="F29" s="4">
        <v>3.5399999999999999E-4</v>
      </c>
      <c r="G29" s="3">
        <v>2.298</v>
      </c>
    </row>
    <row r="30" spans="1:7" s="2" customFormat="1" ht="22.5" x14ac:dyDescent="0.2">
      <c r="A30" s="3" t="s">
        <v>4</v>
      </c>
      <c r="B30" s="3" t="str">
        <f t="shared" si="0"/>
        <v>ООО "СтройБизнес"                (технологические нужды и потери)</v>
      </c>
      <c r="C30" s="12" t="s">
        <v>209</v>
      </c>
      <c r="D30" s="5"/>
      <c r="E30" s="13">
        <v>1.1950000000000001E-3</v>
      </c>
      <c r="F30" s="13">
        <v>1.1950000000000001E-3</v>
      </c>
      <c r="G30" s="3">
        <v>2.298</v>
      </c>
    </row>
    <row r="31" spans="1:7" s="2" customFormat="1" ht="11.25" x14ac:dyDescent="0.2">
      <c r="A31" s="3" t="s">
        <v>4</v>
      </c>
      <c r="B31" s="3" t="str">
        <f t="shared" si="0"/>
        <v>ООО "Окно"</v>
      </c>
      <c r="C31" s="12" t="s">
        <v>210</v>
      </c>
      <c r="D31" s="5">
        <v>7</v>
      </c>
      <c r="E31" s="13">
        <v>8.8000000000000003E-4</v>
      </c>
      <c r="F31" s="13">
        <v>8.8000000000000003E-4</v>
      </c>
      <c r="G31" s="3">
        <v>2.298</v>
      </c>
    </row>
    <row r="32" spans="1:7" s="2" customFormat="1" ht="11.25" x14ac:dyDescent="0.2">
      <c r="A32" s="3" t="s">
        <v>4</v>
      </c>
      <c r="B32" s="3" t="str">
        <f t="shared" si="0"/>
        <v>ООО "ЖКУ Кабицыно"</v>
      </c>
      <c r="C32" s="12" t="s">
        <v>211</v>
      </c>
      <c r="D32" s="5">
        <v>6</v>
      </c>
      <c r="E32" s="13">
        <v>2.3185999999999998E-2</v>
      </c>
      <c r="F32" s="13">
        <v>2.3185999999999998E-2</v>
      </c>
      <c r="G32" s="3">
        <v>2.298</v>
      </c>
    </row>
    <row r="33" spans="1:7" s="2" customFormat="1" ht="11.25" x14ac:dyDescent="0.2">
      <c r="A33" s="3" t="s">
        <v>4</v>
      </c>
      <c r="B33" s="3" t="str">
        <f t="shared" si="0"/>
        <v>ООО "ССИ"</v>
      </c>
      <c r="C33" s="12" t="s">
        <v>212</v>
      </c>
      <c r="D33" s="5">
        <v>6</v>
      </c>
      <c r="E33" s="13">
        <v>1.06E-4</v>
      </c>
      <c r="F33" s="13">
        <v>1.06E-4</v>
      </c>
      <c r="G33" s="3">
        <v>2.298</v>
      </c>
    </row>
    <row r="34" spans="1:7" s="2" customFormat="1" ht="11.25" x14ac:dyDescent="0.2">
      <c r="A34" s="3" t="s">
        <v>4</v>
      </c>
      <c r="B34" s="3" t="str">
        <f t="shared" si="0"/>
        <v>Гр. Грешнов В.П.</v>
      </c>
      <c r="C34" s="12" t="s">
        <v>213</v>
      </c>
      <c r="D34" s="5">
        <v>4</v>
      </c>
      <c r="E34" s="13">
        <v>8.7999999999999998E-5</v>
      </c>
      <c r="F34" s="13">
        <v>8.7999999999999998E-5</v>
      </c>
      <c r="G34" s="3">
        <v>2.298</v>
      </c>
    </row>
    <row r="35" spans="1:7" s="2" customFormat="1" ht="11.25" x14ac:dyDescent="0.2">
      <c r="A35" s="3" t="s">
        <v>4</v>
      </c>
      <c r="B35" s="3" t="str">
        <f t="shared" si="0"/>
        <v>Гр. Зайцева В.М.</v>
      </c>
      <c r="C35" s="12" t="s">
        <v>214</v>
      </c>
      <c r="D35" s="5">
        <v>6</v>
      </c>
      <c r="E35" s="13">
        <v>1.0120000000000001E-3</v>
      </c>
      <c r="F35" s="13">
        <v>1.0120000000000001E-3</v>
      </c>
      <c r="G35" s="3">
        <v>2.298</v>
      </c>
    </row>
    <row r="36" spans="1:7" s="2" customFormat="1" ht="11.25" x14ac:dyDescent="0.2">
      <c r="A36" s="3" t="s">
        <v>4</v>
      </c>
      <c r="B36" s="3" t="str">
        <f t="shared" si="0"/>
        <v>ПАО ПЗ "Сигнал"     магазин</v>
      </c>
      <c r="C36" s="12" t="s">
        <v>215</v>
      </c>
      <c r="D36" s="5">
        <v>7</v>
      </c>
      <c r="E36" s="13">
        <v>0</v>
      </c>
      <c r="F36" s="13">
        <v>0</v>
      </c>
      <c r="G36" s="3">
        <v>2.298</v>
      </c>
    </row>
    <row r="37" spans="1:7" s="2" customFormat="1" ht="11.25" x14ac:dyDescent="0.2">
      <c r="A37" s="3" t="s">
        <v>4</v>
      </c>
      <c r="B37" s="3" t="str">
        <f t="shared" si="0"/>
        <v>ООО "Агро-Маркет"</v>
      </c>
      <c r="C37" s="12" t="s">
        <v>216</v>
      </c>
      <c r="D37" s="5">
        <v>7</v>
      </c>
      <c r="E37" s="13">
        <v>8.4699999999999999E-4</v>
      </c>
      <c r="F37" s="13">
        <v>8.4699999999999999E-4</v>
      </c>
      <c r="G37" s="3">
        <v>2.298</v>
      </c>
    </row>
    <row r="38" spans="1:7" s="2" customFormat="1" ht="11.25" x14ac:dyDescent="0.2">
      <c r="A38" s="3" t="s">
        <v>4</v>
      </c>
      <c r="B38" s="3" t="str">
        <f t="shared" si="0"/>
        <v>ООО "Агро-Маркет"            СТО</v>
      </c>
      <c r="C38" s="12" t="s">
        <v>217</v>
      </c>
      <c r="D38" s="5">
        <v>6</v>
      </c>
      <c r="E38" s="13">
        <v>0</v>
      </c>
      <c r="F38" s="13">
        <v>0</v>
      </c>
      <c r="G38" s="3">
        <v>2.298</v>
      </c>
    </row>
    <row r="39" spans="1:7" s="2" customFormat="1" ht="22.5" x14ac:dyDescent="0.2">
      <c r="A39" s="3" t="s">
        <v>4</v>
      </c>
      <c r="B39" s="3" t="str">
        <f t="shared" si="0"/>
        <v>ООО "Звездный"           Звездная 10 нежилые помещения</v>
      </c>
      <c r="C39" s="12" t="s">
        <v>218</v>
      </c>
      <c r="D39" s="5">
        <v>6</v>
      </c>
      <c r="E39" s="14">
        <v>1.9900000000000001E-4</v>
      </c>
      <c r="F39" s="14">
        <v>1.9900000000000001E-4</v>
      </c>
      <c r="G39" s="3">
        <v>2.298</v>
      </c>
    </row>
    <row r="40" spans="1:7" s="2" customFormat="1" ht="22.5" x14ac:dyDescent="0.2">
      <c r="A40" s="3" t="s">
        <v>4</v>
      </c>
      <c r="B40" s="3" t="str">
        <f t="shared" si="0"/>
        <v>ООО "Звездный"           Звездная 12  нежилые помещения</v>
      </c>
      <c r="C40" s="12" t="s">
        <v>219</v>
      </c>
      <c r="D40" s="5">
        <v>7</v>
      </c>
      <c r="E40" s="14">
        <v>3.19E-4</v>
      </c>
      <c r="F40" s="14">
        <v>3.19E-4</v>
      </c>
      <c r="G40" s="3">
        <v>2.298</v>
      </c>
    </row>
    <row r="41" spans="1:7" s="2" customFormat="1" ht="22.5" x14ac:dyDescent="0.2">
      <c r="A41" s="3" t="s">
        <v>4</v>
      </c>
      <c r="B41" s="3" t="str">
        <f t="shared" si="0"/>
        <v>ООО "Звездный"            Звездная 14   нежилые помещения</v>
      </c>
      <c r="C41" s="12" t="s">
        <v>220</v>
      </c>
      <c r="D41" s="5">
        <v>6</v>
      </c>
      <c r="E41" s="14">
        <v>2.63E-4</v>
      </c>
      <c r="F41" s="14">
        <v>2.63E-4</v>
      </c>
      <c r="G41" s="3">
        <v>2.298</v>
      </c>
    </row>
    <row r="42" spans="1:7" s="2" customFormat="1" ht="22.5" x14ac:dyDescent="0.2">
      <c r="A42" s="3" t="s">
        <v>4</v>
      </c>
      <c r="B42" s="3" t="str">
        <f t="shared" si="0"/>
        <v>ООО "Звездный"          население          Звездная 10</v>
      </c>
      <c r="C42" s="12" t="s">
        <v>221</v>
      </c>
      <c r="D42" s="5"/>
      <c r="E42" s="13">
        <v>3.7759999999999998E-3</v>
      </c>
      <c r="F42" s="13">
        <v>3.7759999999999998E-3</v>
      </c>
      <c r="G42" s="3">
        <v>2.298</v>
      </c>
    </row>
    <row r="43" spans="1:7" s="2" customFormat="1" ht="22.5" x14ac:dyDescent="0.2">
      <c r="A43" s="3" t="s">
        <v>4</v>
      </c>
      <c r="B43" s="3" t="str">
        <f t="shared" si="0"/>
        <v>ООО "Звездный"          население          Звездная 12</v>
      </c>
      <c r="C43" s="12" t="s">
        <v>222</v>
      </c>
      <c r="D43" s="5"/>
      <c r="E43" s="13">
        <v>3.2240000000000003E-3</v>
      </c>
      <c r="F43" s="13">
        <v>3.2240000000000003E-3</v>
      </c>
      <c r="G43" s="3">
        <v>2.298</v>
      </c>
    </row>
    <row r="44" spans="1:7" s="2" customFormat="1" ht="22.5" x14ac:dyDescent="0.2">
      <c r="A44" s="3" t="s">
        <v>4</v>
      </c>
      <c r="B44" s="3" t="str">
        <f t="shared" si="0"/>
        <v>ООО "Звездный"          население          Звездная 14</v>
      </c>
      <c r="C44" s="12" t="s">
        <v>223</v>
      </c>
      <c r="D44" s="5"/>
      <c r="E44" s="13">
        <v>3.0259999999999996E-3</v>
      </c>
      <c r="F44" s="13">
        <v>3.0259999999999996E-3</v>
      </c>
      <c r="G44" s="3">
        <v>2.298</v>
      </c>
    </row>
    <row r="45" spans="1:7" s="2" customFormat="1" ht="11.25" x14ac:dyDescent="0.2">
      <c r="A45" s="3" t="s">
        <v>4</v>
      </c>
      <c r="B45" s="3" t="str">
        <f t="shared" si="0"/>
        <v>ООО "Комплекс"</v>
      </c>
      <c r="C45" s="12" t="s">
        <v>224</v>
      </c>
      <c r="D45" s="5">
        <v>6</v>
      </c>
      <c r="E45" s="13">
        <v>7.6900000000000004E-4</v>
      </c>
      <c r="F45" s="13">
        <v>7.6900000000000004E-4</v>
      </c>
      <c r="G45" s="3">
        <v>2.298</v>
      </c>
    </row>
    <row r="46" spans="1:7" s="2" customFormat="1" ht="11.25" x14ac:dyDescent="0.2">
      <c r="A46" s="3" t="s">
        <v>4</v>
      </c>
      <c r="B46" s="3" t="str">
        <f t="shared" si="0"/>
        <v>Гр. Шкарупа И.Л.</v>
      </c>
      <c r="C46" s="12" t="s">
        <v>225</v>
      </c>
      <c r="D46" s="5">
        <v>6</v>
      </c>
      <c r="E46" s="13">
        <v>3.3600000000000004E-4</v>
      </c>
      <c r="F46" s="13">
        <v>3.3600000000000004E-4</v>
      </c>
      <c r="G46" s="3">
        <v>2.298</v>
      </c>
    </row>
    <row r="47" spans="1:7" s="2" customFormat="1" ht="11.25" x14ac:dyDescent="0.2">
      <c r="A47" s="3" t="s">
        <v>4</v>
      </c>
      <c r="B47" s="3" t="str">
        <f t="shared" si="0"/>
        <v>ООО "Союз Св. Иоанна Воина"</v>
      </c>
      <c r="C47" s="12" t="s">
        <v>226</v>
      </c>
      <c r="D47" s="5">
        <v>6</v>
      </c>
      <c r="E47" s="13">
        <v>6.8600000000000009E-4</v>
      </c>
      <c r="F47" s="13">
        <v>6.8600000000000009E-4</v>
      </c>
      <c r="G47" s="3">
        <v>2.298</v>
      </c>
    </row>
    <row r="48" spans="1:7" s="2" customFormat="1" ht="11.25" x14ac:dyDescent="0.2">
      <c r="A48" s="3" t="s">
        <v>4</v>
      </c>
      <c r="B48" s="3" t="str">
        <f t="shared" si="0"/>
        <v>ООО "ЕВРО-АВТО"</v>
      </c>
      <c r="C48" s="12" t="s">
        <v>76</v>
      </c>
      <c r="D48" s="5">
        <v>6</v>
      </c>
      <c r="E48" s="13">
        <v>1.8710000000000001E-3</v>
      </c>
      <c r="F48" s="13">
        <v>1.8710000000000001E-3</v>
      </c>
      <c r="G48" s="3">
        <v>2.298</v>
      </c>
    </row>
    <row r="49" spans="1:7" s="2" customFormat="1" ht="11.25" x14ac:dyDescent="0.2">
      <c r="A49" s="3" t="s">
        <v>4</v>
      </c>
      <c r="B49" s="3" t="str">
        <f t="shared" si="0"/>
        <v>Гр. Марченко В.А.  Молодежный 1-2</v>
      </c>
      <c r="C49" s="12" t="s">
        <v>227</v>
      </c>
      <c r="D49" s="5">
        <v>6</v>
      </c>
      <c r="E49" s="15">
        <v>1.0499999999999999E-4</v>
      </c>
      <c r="F49" s="15">
        <v>1.0499999999999999E-4</v>
      </c>
      <c r="G49" s="3">
        <v>2.298</v>
      </c>
    </row>
    <row r="50" spans="1:7" s="2" customFormat="1" ht="11.25" x14ac:dyDescent="0.2">
      <c r="A50" s="3" t="s">
        <v>4</v>
      </c>
      <c r="B50" s="3" t="str">
        <f t="shared" si="0"/>
        <v>Гр. Марченко В.А.  Молодежный 1-3</v>
      </c>
      <c r="C50" s="12" t="s">
        <v>228</v>
      </c>
      <c r="D50" s="5">
        <v>6</v>
      </c>
      <c r="E50" s="15">
        <v>0</v>
      </c>
      <c r="F50" s="15">
        <v>0</v>
      </c>
      <c r="G50" s="3">
        <v>2.298</v>
      </c>
    </row>
    <row r="51" spans="1:7" s="2" customFormat="1" ht="11.25" x14ac:dyDescent="0.2">
      <c r="A51" s="3" t="s">
        <v>4</v>
      </c>
      <c r="B51" s="3" t="str">
        <f t="shared" si="0"/>
        <v>Гр. Чернявский А.О.</v>
      </c>
      <c r="C51" s="12" t="s">
        <v>229</v>
      </c>
      <c r="D51" s="5">
        <v>6</v>
      </c>
      <c r="E51" s="13">
        <v>2.3899999999999998E-4</v>
      </c>
      <c r="F51" s="13">
        <v>2.3899999999999998E-4</v>
      </c>
      <c r="G51" s="3">
        <v>2.298</v>
      </c>
    </row>
    <row r="52" spans="1:7" s="2" customFormat="1" ht="11.25" x14ac:dyDescent="0.2">
      <c r="A52" s="3" t="s">
        <v>4</v>
      </c>
      <c r="B52" s="3" t="str">
        <f t="shared" si="0"/>
        <v>Гр. Ильченко В.Е.</v>
      </c>
      <c r="C52" s="12" t="s">
        <v>230</v>
      </c>
      <c r="D52" s="5">
        <v>7</v>
      </c>
      <c r="E52" s="13">
        <v>1.4920000000000001E-3</v>
      </c>
      <c r="F52" s="13">
        <v>1.4920000000000001E-3</v>
      </c>
      <c r="G52" s="3">
        <v>2.298</v>
      </c>
    </row>
    <row r="53" spans="1:7" s="2" customFormat="1" ht="11.25" x14ac:dyDescent="0.2">
      <c r="A53" s="3" t="s">
        <v>4</v>
      </c>
      <c r="B53" s="3" t="str">
        <f t="shared" si="0"/>
        <v>Гр. Кычин Е.А.</v>
      </c>
      <c r="C53" s="12" t="s">
        <v>231</v>
      </c>
      <c r="D53" s="5">
        <v>6</v>
      </c>
      <c r="E53" s="13">
        <v>4.2699999999999997E-4</v>
      </c>
      <c r="F53" s="13">
        <v>4.2699999999999997E-4</v>
      </c>
      <c r="G53" s="3">
        <v>2.298</v>
      </c>
    </row>
    <row r="54" spans="1:7" s="2" customFormat="1" ht="11.25" x14ac:dyDescent="0.2">
      <c r="A54" s="3" t="s">
        <v>4</v>
      </c>
      <c r="B54" s="3" t="str">
        <f t="shared" si="0"/>
        <v>ООО спп "Реммонтажстрой"</v>
      </c>
      <c r="C54" s="12" t="s">
        <v>232</v>
      </c>
      <c r="D54" s="5">
        <v>6</v>
      </c>
      <c r="E54" s="13">
        <v>7.9999999999999996E-6</v>
      </c>
      <c r="F54" s="13">
        <v>7.9999999999999996E-6</v>
      </c>
      <c r="G54" s="3">
        <v>2.298</v>
      </c>
    </row>
    <row r="55" spans="1:7" s="2" customFormat="1" ht="11.25" x14ac:dyDescent="0.2">
      <c r="A55" s="3" t="s">
        <v>4</v>
      </c>
      <c r="B55" s="3" t="str">
        <f t="shared" si="0"/>
        <v>ИП Шмаков Е.В.</v>
      </c>
      <c r="C55" s="16" t="s">
        <v>233</v>
      </c>
      <c r="D55" s="5">
        <v>6</v>
      </c>
      <c r="E55" s="13">
        <v>1.1790000000000001E-3</v>
      </c>
      <c r="F55" s="13">
        <v>1.1790000000000001E-3</v>
      </c>
      <c r="G55" s="3">
        <v>2.298</v>
      </c>
    </row>
    <row r="56" spans="1:7" s="2" customFormat="1" ht="11.25" x14ac:dyDescent="0.2">
      <c r="A56" s="3" t="s">
        <v>4</v>
      </c>
      <c r="B56" s="3" t="str">
        <f t="shared" si="0"/>
        <v>Гр. Чернов Н.И.</v>
      </c>
      <c r="C56" s="16" t="s">
        <v>234</v>
      </c>
      <c r="D56" s="5">
        <v>7</v>
      </c>
      <c r="E56" s="13">
        <v>6.4000000000000005E-4</v>
      </c>
      <c r="F56" s="13">
        <v>6.4000000000000005E-4</v>
      </c>
      <c r="G56" s="3">
        <v>2.298</v>
      </c>
    </row>
    <row r="57" spans="1:7" s="2" customFormat="1" ht="11.25" x14ac:dyDescent="0.2">
      <c r="A57" s="3" t="s">
        <v>4</v>
      </c>
      <c r="B57" s="3" t="str">
        <f t="shared" si="0"/>
        <v>ООО "Еврострой"</v>
      </c>
      <c r="C57" s="16" t="s">
        <v>235</v>
      </c>
      <c r="D57" s="5">
        <v>4</v>
      </c>
      <c r="E57" s="13">
        <v>0</v>
      </c>
      <c r="F57" s="13">
        <v>0</v>
      </c>
      <c r="G57" s="3">
        <v>2.298</v>
      </c>
    </row>
    <row r="58" spans="1:7" s="2" customFormat="1" ht="11.25" x14ac:dyDescent="0.2">
      <c r="A58" s="3" t="s">
        <v>4</v>
      </c>
      <c r="B58" s="3" t="str">
        <f t="shared" si="0"/>
        <v>ООО "Техстрой"</v>
      </c>
      <c r="C58" s="16" t="s">
        <v>236</v>
      </c>
      <c r="D58" s="5">
        <v>4</v>
      </c>
      <c r="E58" s="13">
        <v>5.3200000000000003E-4</v>
      </c>
      <c r="F58" s="13">
        <v>5.3200000000000003E-4</v>
      </c>
      <c r="G58" s="3">
        <v>2.298</v>
      </c>
    </row>
    <row r="59" spans="1:7" s="2" customFormat="1" ht="11.25" x14ac:dyDescent="0.2">
      <c r="A59" s="3" t="s">
        <v>4</v>
      </c>
      <c r="B59" s="3" t="str">
        <f t="shared" si="0"/>
        <v>Гр. Габриелян Н.С.</v>
      </c>
      <c r="C59" s="16" t="s">
        <v>237</v>
      </c>
      <c r="D59" s="5">
        <v>6</v>
      </c>
      <c r="E59" s="13">
        <v>2.5700000000000001E-4</v>
      </c>
      <c r="F59" s="13">
        <v>2.5700000000000001E-4</v>
      </c>
      <c r="G59" s="3">
        <v>2.298</v>
      </c>
    </row>
    <row r="60" spans="1:7" s="2" customFormat="1" ht="11.25" x14ac:dyDescent="0.2">
      <c r="A60" s="3" t="s">
        <v>4</v>
      </c>
      <c r="B60" s="3" t="str">
        <f t="shared" si="0"/>
        <v>Гр. Султанян М.Б.</v>
      </c>
      <c r="C60" s="16" t="s">
        <v>238</v>
      </c>
      <c r="D60" s="5">
        <v>6</v>
      </c>
      <c r="E60" s="13">
        <v>0</v>
      </c>
      <c r="F60" s="13">
        <v>0</v>
      </c>
      <c r="G60" s="3">
        <v>2.298</v>
      </c>
    </row>
    <row r="61" spans="1:7" s="2" customFormat="1" ht="11.25" x14ac:dyDescent="0.2">
      <c r="A61" s="3" t="s">
        <v>4</v>
      </c>
      <c r="B61" s="3" t="str">
        <f t="shared" si="0"/>
        <v>Гр. Чернов Л.Я.</v>
      </c>
      <c r="C61" s="16" t="s">
        <v>239</v>
      </c>
      <c r="D61" s="5">
        <v>6</v>
      </c>
      <c r="E61" s="13">
        <v>0</v>
      </c>
      <c r="F61" s="13">
        <v>0</v>
      </c>
      <c r="G61" s="3">
        <v>2.298</v>
      </c>
    </row>
    <row r="62" spans="1:7" s="2" customFormat="1" ht="11.25" x14ac:dyDescent="0.2">
      <c r="A62" s="3" t="s">
        <v>4</v>
      </c>
      <c r="B62" s="3" t="str">
        <f t="shared" si="0"/>
        <v>ООО "ПКФ Рекорд"</v>
      </c>
      <c r="C62" s="16" t="s">
        <v>240</v>
      </c>
      <c r="D62" s="5">
        <v>7</v>
      </c>
      <c r="E62" s="13">
        <v>4.4700000000000002E-4</v>
      </c>
      <c r="F62" s="13">
        <v>4.4700000000000002E-4</v>
      </c>
      <c r="G62" s="3">
        <v>2.298</v>
      </c>
    </row>
    <row r="63" spans="1:7" s="2" customFormat="1" ht="11.25" x14ac:dyDescent="0.2">
      <c r="A63" s="3" t="s">
        <v>4</v>
      </c>
      <c r="B63" s="3" t="str">
        <f t="shared" si="0"/>
        <v>Гр. Беликов С.В.</v>
      </c>
      <c r="C63" s="16" t="s">
        <v>241</v>
      </c>
      <c r="D63" s="5">
        <v>7</v>
      </c>
      <c r="E63" s="13">
        <v>2.1699999999999999E-4</v>
      </c>
      <c r="F63" s="13">
        <v>2.1699999999999999E-4</v>
      </c>
      <c r="G63" s="3">
        <v>2.298</v>
      </c>
    </row>
    <row r="64" spans="1:7" s="2" customFormat="1" ht="11.25" x14ac:dyDescent="0.2">
      <c r="A64" s="3" t="s">
        <v>4</v>
      </c>
      <c r="B64" s="3" t="str">
        <f t="shared" si="0"/>
        <v>ИП Шарапова М.М.</v>
      </c>
      <c r="C64" s="16" t="s">
        <v>242</v>
      </c>
      <c r="D64" s="5">
        <v>6</v>
      </c>
      <c r="E64" s="13">
        <v>1.3100000000000001E-4</v>
      </c>
      <c r="F64" s="13">
        <v>1.3100000000000001E-4</v>
      </c>
      <c r="G64" s="3">
        <v>2.298</v>
      </c>
    </row>
    <row r="65" spans="1:7" s="2" customFormat="1" ht="11.25" x14ac:dyDescent="0.2">
      <c r="A65" s="3" t="s">
        <v>4</v>
      </c>
      <c r="B65" s="3" t="str">
        <f t="shared" si="0"/>
        <v>ИП Багужалов М.М.</v>
      </c>
      <c r="C65" s="16" t="s">
        <v>243</v>
      </c>
      <c r="D65" s="5">
        <v>7</v>
      </c>
      <c r="E65" s="13">
        <v>0</v>
      </c>
      <c r="F65" s="13">
        <v>0</v>
      </c>
      <c r="G65" s="3">
        <v>2.298</v>
      </c>
    </row>
    <row r="66" spans="1:7" s="2" customFormat="1" ht="11.25" x14ac:dyDescent="0.2">
      <c r="A66" s="3" t="s">
        <v>4</v>
      </c>
      <c r="B66" s="3" t="str">
        <f t="shared" si="0"/>
        <v>ООО "Газпром межрегионгаз Калуга" население</v>
      </c>
      <c r="C66" s="16" t="s">
        <v>244</v>
      </c>
      <c r="D66" s="5"/>
      <c r="E66" s="13">
        <v>0.21337899999999999</v>
      </c>
      <c r="F66" s="13">
        <v>0.21337899999999999</v>
      </c>
      <c r="G66" s="3">
        <v>2.298</v>
      </c>
    </row>
    <row r="67" spans="1:7" s="2" customFormat="1" ht="11.25" x14ac:dyDescent="0.2">
      <c r="A67" s="3" t="s">
        <v>4</v>
      </c>
      <c r="B67" s="3" t="str">
        <f t="shared" si="0"/>
        <v>ООО "ФОТОН"</v>
      </c>
      <c r="C67" s="3" t="s">
        <v>6</v>
      </c>
      <c r="D67" s="3" t="s">
        <v>5</v>
      </c>
      <c r="E67" s="4">
        <v>4.1199999999999999E-4</v>
      </c>
      <c r="F67" s="4">
        <v>4.1199999999999999E-4</v>
      </c>
      <c r="G67" s="3">
        <v>2.298</v>
      </c>
    </row>
    <row r="68" spans="1:7" s="2" customFormat="1" ht="11.25" x14ac:dyDescent="0.2">
      <c r="A68" s="3" t="s">
        <v>4</v>
      </c>
      <c r="B68" s="3" t="str">
        <f t="shared" si="0"/>
        <v>ООО "СТК-Инвест"</v>
      </c>
      <c r="C68" s="3" t="s">
        <v>10</v>
      </c>
      <c r="D68" s="3" t="s">
        <v>5</v>
      </c>
      <c r="E68" s="4">
        <v>2.875E-3</v>
      </c>
      <c r="F68" s="4">
        <v>2.875E-3</v>
      </c>
      <c r="G68" s="3">
        <v>2.298</v>
      </c>
    </row>
    <row r="69" spans="1:7" s="2" customFormat="1" ht="11.25" x14ac:dyDescent="0.2">
      <c r="A69" s="3" t="s">
        <v>4</v>
      </c>
      <c r="B69" s="3" t="str">
        <f t="shared" si="0"/>
        <v>ООО "Привокзальный"</v>
      </c>
      <c r="C69" s="3" t="s">
        <v>12</v>
      </c>
      <c r="D69" s="3" t="s">
        <v>5</v>
      </c>
      <c r="E69" s="4">
        <v>3.3E-3</v>
      </c>
      <c r="F69" s="4">
        <v>3.3E-3</v>
      </c>
      <c r="G69" s="3">
        <v>2.298</v>
      </c>
    </row>
    <row r="70" spans="1:7" s="2" customFormat="1" ht="11.25" x14ac:dyDescent="0.2">
      <c r="A70" s="3" t="s">
        <v>4</v>
      </c>
      <c r="B70" s="3" t="str">
        <f t="shared" si="0"/>
        <v>Гр. Кулик А.А.</v>
      </c>
      <c r="C70" s="3" t="s">
        <v>15</v>
      </c>
      <c r="D70" s="3" t="s">
        <v>9</v>
      </c>
      <c r="E70" s="4">
        <v>6.7999999999999999E-5</v>
      </c>
      <c r="F70" s="4">
        <v>6.7999999999999999E-5</v>
      </c>
      <c r="G70" s="3">
        <v>2.298</v>
      </c>
    </row>
    <row r="71" spans="1:7" s="2" customFormat="1" ht="11.25" x14ac:dyDescent="0.2">
      <c r="A71" s="3" t="s">
        <v>4</v>
      </c>
      <c r="B71" s="3" t="str">
        <f t="shared" si="0"/>
        <v>ООО "УК Парковый Центр"</v>
      </c>
      <c r="C71" s="3" t="s">
        <v>16</v>
      </c>
      <c r="D71" s="3" t="s">
        <v>5</v>
      </c>
      <c r="E71" s="4">
        <v>1.186E-3</v>
      </c>
      <c r="F71" s="4">
        <v>1.186E-3</v>
      </c>
      <c r="G71" s="3">
        <v>2.298</v>
      </c>
    </row>
    <row r="72" spans="1:7" s="2" customFormat="1" ht="11.25" x14ac:dyDescent="0.2">
      <c r="A72" s="3" t="s">
        <v>4</v>
      </c>
      <c r="B72" s="3" t="str">
        <f t="shared" si="0"/>
        <v>Гр. Беляков А.С.</v>
      </c>
      <c r="C72" s="3" t="s">
        <v>19</v>
      </c>
      <c r="D72" s="3" t="s">
        <v>9</v>
      </c>
      <c r="E72" s="4">
        <v>5.1999999999999997E-5</v>
      </c>
      <c r="F72" s="4">
        <v>5.1999999999999997E-5</v>
      </c>
      <c r="G72" s="3">
        <v>2.298</v>
      </c>
    </row>
    <row r="73" spans="1:7" s="2" customFormat="1" ht="11.25" x14ac:dyDescent="0.2">
      <c r="A73" s="3" t="s">
        <v>4</v>
      </c>
      <c r="B73" s="3" t="str">
        <f t="shared" si="0"/>
        <v>гр.Искендерова С.З.Кызы</v>
      </c>
      <c r="C73" s="3" t="s">
        <v>21</v>
      </c>
      <c r="D73" s="3" t="s">
        <v>9</v>
      </c>
      <c r="E73" s="4">
        <v>2.5000000000000001E-4</v>
      </c>
      <c r="F73" s="4">
        <v>2.5000000000000001E-4</v>
      </c>
      <c r="G73" s="3">
        <v>2.298</v>
      </c>
    </row>
    <row r="74" spans="1:7" s="2" customFormat="1" ht="11.25" x14ac:dyDescent="0.2">
      <c r="A74" s="3" t="s">
        <v>4</v>
      </c>
      <c r="B74" s="3" t="str">
        <f t="shared" ref="B74:B137" si="1">C74</f>
        <v xml:space="preserve">МАУ «Городской парк» </v>
      </c>
      <c r="C74" s="3" t="s">
        <v>22</v>
      </c>
      <c r="D74" s="3" t="s">
        <v>23</v>
      </c>
      <c r="E74" s="4">
        <v>6.7200000000000007E-4</v>
      </c>
      <c r="F74" s="4">
        <v>6.7200000000000007E-4</v>
      </c>
      <c r="G74" s="3">
        <v>2.298</v>
      </c>
    </row>
    <row r="75" spans="1:7" s="2" customFormat="1" ht="11.25" x14ac:dyDescent="0.2">
      <c r="A75" s="3" t="s">
        <v>4</v>
      </c>
      <c r="B75" s="3" t="str">
        <f t="shared" si="1"/>
        <v>Гр. Харлов И.И.</v>
      </c>
      <c r="C75" s="3" t="s">
        <v>25</v>
      </c>
      <c r="D75" s="3" t="s">
        <v>9</v>
      </c>
      <c r="E75" s="4">
        <v>3.6999999999999998E-5</v>
      </c>
      <c r="F75" s="4">
        <v>3.6999999999999998E-5</v>
      </c>
      <c r="G75" s="3">
        <v>2.298</v>
      </c>
    </row>
    <row r="76" spans="1:7" s="2" customFormat="1" ht="11.25" x14ac:dyDescent="0.2">
      <c r="A76" s="3" t="s">
        <v>4</v>
      </c>
      <c r="B76" s="3" t="str">
        <f t="shared" si="1"/>
        <v>ООО "АТЭКС"</v>
      </c>
      <c r="C76" s="3" t="s">
        <v>26</v>
      </c>
      <c r="D76" s="3" t="s">
        <v>5</v>
      </c>
      <c r="E76" s="4">
        <v>5.53E-4</v>
      </c>
      <c r="F76" s="4">
        <v>5.53E-4</v>
      </c>
      <c r="G76" s="3">
        <v>2.298</v>
      </c>
    </row>
    <row r="77" spans="1:7" s="2" customFormat="1" ht="11.25" x14ac:dyDescent="0.2">
      <c r="A77" s="3" t="s">
        <v>4</v>
      </c>
      <c r="B77" s="3" t="str">
        <f t="shared" si="1"/>
        <v>ООО "ЦЕНТР РЕАБИЛИТАЦИИ"</v>
      </c>
      <c r="C77" s="3" t="s">
        <v>27</v>
      </c>
      <c r="D77" s="3" t="s">
        <v>2</v>
      </c>
      <c r="E77" s="4">
        <v>4.2420000000000001E-3</v>
      </c>
      <c r="F77" s="4">
        <v>4.2420000000000001E-3</v>
      </c>
      <c r="G77" s="3">
        <v>2.298</v>
      </c>
    </row>
    <row r="78" spans="1:7" s="2" customFormat="1" ht="11.25" x14ac:dyDescent="0.2">
      <c r="A78" s="3" t="s">
        <v>4</v>
      </c>
      <c r="B78" s="3" t="str">
        <f t="shared" si="1"/>
        <v>Гр. Смирнов А.А.</v>
      </c>
      <c r="C78" s="3" t="s">
        <v>30</v>
      </c>
      <c r="D78" s="3" t="s">
        <v>9</v>
      </c>
      <c r="E78" s="4">
        <v>1.2E-5</v>
      </c>
      <c r="F78" s="4">
        <v>1.2E-5</v>
      </c>
      <c r="G78" s="3">
        <v>2.298</v>
      </c>
    </row>
    <row r="79" spans="1:7" s="2" customFormat="1" ht="11.25" x14ac:dyDescent="0.2">
      <c r="A79" s="3" t="s">
        <v>4</v>
      </c>
      <c r="B79" s="3" t="str">
        <f t="shared" si="1"/>
        <v>ООО "СВЗ"</v>
      </c>
      <c r="C79" s="3" t="s">
        <v>31</v>
      </c>
      <c r="D79" s="3" t="s">
        <v>5</v>
      </c>
      <c r="E79" s="4">
        <v>1.341E-3</v>
      </c>
      <c r="F79" s="4">
        <v>1.341E-3</v>
      </c>
      <c r="G79" s="3">
        <v>2.298</v>
      </c>
    </row>
    <row r="80" spans="1:7" s="2" customFormat="1" ht="11.25" x14ac:dyDescent="0.2">
      <c r="A80" s="3" t="s">
        <v>4</v>
      </c>
      <c r="B80" s="3" t="str">
        <f t="shared" si="1"/>
        <v>Гр. Елисеев Д.В.</v>
      </c>
      <c r="C80" s="3" t="s">
        <v>32</v>
      </c>
      <c r="D80" s="3" t="s">
        <v>9</v>
      </c>
      <c r="E80" s="4">
        <v>5.9999999999999995E-5</v>
      </c>
      <c r="F80" s="4">
        <v>5.9999999999999995E-5</v>
      </c>
      <c r="G80" s="3">
        <v>2.298</v>
      </c>
    </row>
    <row r="81" spans="1:7" s="2" customFormat="1" ht="11.25" x14ac:dyDescent="0.2">
      <c r="A81" s="3" t="s">
        <v>4</v>
      </c>
      <c r="B81" s="3" t="str">
        <f t="shared" si="1"/>
        <v>ООО "Трансрегион-инвест"</v>
      </c>
      <c r="C81" s="3" t="s">
        <v>34</v>
      </c>
      <c r="D81" s="3" t="s">
        <v>2</v>
      </c>
      <c r="E81" s="4">
        <v>2.5609999999999999E-3</v>
      </c>
      <c r="F81" s="4">
        <v>2.5609999999999999E-3</v>
      </c>
      <c r="G81" s="3">
        <v>2.298</v>
      </c>
    </row>
    <row r="82" spans="1:7" s="2" customFormat="1" ht="11.25" x14ac:dyDescent="0.2">
      <c r="A82" s="3" t="s">
        <v>4</v>
      </c>
      <c r="B82" s="3" t="str">
        <f t="shared" si="1"/>
        <v>ООО "РусЛифт-Обнинск"</v>
      </c>
      <c r="C82" s="3" t="s">
        <v>36</v>
      </c>
      <c r="D82" s="3" t="s">
        <v>9</v>
      </c>
      <c r="E82" s="4">
        <v>5.3999999999999998E-5</v>
      </c>
      <c r="F82" s="4">
        <v>5.3999999999999998E-5</v>
      </c>
      <c r="G82" s="3">
        <v>2.298</v>
      </c>
    </row>
    <row r="83" spans="1:7" s="2" customFormat="1" ht="11.25" x14ac:dyDescent="0.2">
      <c r="A83" s="3" t="s">
        <v>4</v>
      </c>
      <c r="B83" s="3" t="str">
        <f t="shared" si="1"/>
        <v>ООО "РусЛифт-Обнинск"</v>
      </c>
      <c r="C83" s="3" t="s">
        <v>36</v>
      </c>
      <c r="D83" s="3" t="s">
        <v>9</v>
      </c>
      <c r="E83" s="4">
        <v>1.16E-4</v>
      </c>
      <c r="F83" s="4">
        <v>1.16E-4</v>
      </c>
      <c r="G83" s="3">
        <v>2.298</v>
      </c>
    </row>
    <row r="84" spans="1:7" s="2" customFormat="1" ht="11.25" x14ac:dyDescent="0.2">
      <c r="A84" s="3" t="s">
        <v>4</v>
      </c>
      <c r="B84" s="3" t="str">
        <f t="shared" si="1"/>
        <v>Гр. Макарова И.А.</v>
      </c>
      <c r="C84" s="3" t="s">
        <v>37</v>
      </c>
      <c r="D84" s="3" t="s">
        <v>9</v>
      </c>
      <c r="E84" s="4">
        <v>9.7E-5</v>
      </c>
      <c r="F84" s="4">
        <v>9.7E-5</v>
      </c>
      <c r="G84" s="3">
        <v>2.298</v>
      </c>
    </row>
    <row r="85" spans="1:7" s="2" customFormat="1" ht="11.25" x14ac:dyDescent="0.2">
      <c r="A85" s="3" t="s">
        <v>4</v>
      </c>
      <c r="B85" s="3" t="str">
        <f t="shared" si="1"/>
        <v>гр. Бабаян Ю.А.</v>
      </c>
      <c r="C85" s="3" t="s">
        <v>38</v>
      </c>
      <c r="D85" s="3" t="s">
        <v>9</v>
      </c>
      <c r="E85" s="4">
        <v>4.6999999999999997E-5</v>
      </c>
      <c r="F85" s="4">
        <v>4.6999999999999997E-5</v>
      </c>
      <c r="G85" s="3">
        <v>2.298</v>
      </c>
    </row>
    <row r="86" spans="1:7" s="2" customFormat="1" ht="11.25" x14ac:dyDescent="0.2">
      <c r="A86" s="3" t="s">
        <v>4</v>
      </c>
      <c r="B86" s="3" t="str">
        <f t="shared" si="1"/>
        <v>ФГБУЗ ЦГ и Э № 8 ФМБА России</v>
      </c>
      <c r="C86" s="3" t="s">
        <v>39</v>
      </c>
      <c r="D86" s="3" t="s">
        <v>9</v>
      </c>
      <c r="E86" s="4">
        <v>7.7999999999999999E-5</v>
      </c>
      <c r="F86" s="4">
        <v>7.7999999999999999E-5</v>
      </c>
      <c r="G86" s="3">
        <v>2.298</v>
      </c>
    </row>
    <row r="87" spans="1:7" s="2" customFormat="1" ht="11.25" x14ac:dyDescent="0.2">
      <c r="A87" s="3" t="s">
        <v>4</v>
      </c>
      <c r="B87" s="3" t="str">
        <f t="shared" si="1"/>
        <v>ФГБУЗ ЦГ и Э № 8 ФМБА России</v>
      </c>
      <c r="C87" s="3" t="s">
        <v>39</v>
      </c>
      <c r="D87" s="3" t="s">
        <v>9</v>
      </c>
      <c r="E87" s="4">
        <v>6.9999999999999999E-6</v>
      </c>
      <c r="F87" s="4">
        <v>6.9999999999999999E-6</v>
      </c>
      <c r="G87" s="3">
        <v>2.298</v>
      </c>
    </row>
    <row r="88" spans="1:7" s="2" customFormat="1" ht="11.25" x14ac:dyDescent="0.2">
      <c r="A88" s="3" t="s">
        <v>4</v>
      </c>
      <c r="B88" s="3" t="str">
        <f t="shared" si="1"/>
        <v>КФ ФГАУ "НМИЦ "МНТК"Микрохирургия глаза" им. акад. С.Н.Фёдорова " Минздрава России</v>
      </c>
      <c r="C88" s="3" t="s">
        <v>41</v>
      </c>
      <c r="D88" s="3" t="s">
        <v>5</v>
      </c>
      <c r="E88" s="4">
        <v>3.1700000000000001E-4</v>
      </c>
      <c r="F88" s="4">
        <v>3.1700000000000001E-4</v>
      </c>
      <c r="G88" s="3">
        <v>2.298</v>
      </c>
    </row>
    <row r="89" spans="1:7" s="2" customFormat="1" ht="11.25" x14ac:dyDescent="0.2">
      <c r="A89" s="3" t="s">
        <v>4</v>
      </c>
      <c r="B89" s="3" t="str">
        <f t="shared" si="1"/>
        <v>МКУ "Городское строительство"</v>
      </c>
      <c r="C89" s="3" t="s">
        <v>42</v>
      </c>
      <c r="D89" s="3" t="s">
        <v>5</v>
      </c>
      <c r="E89" s="4">
        <v>1.4109999999999999E-3</v>
      </c>
      <c r="F89" s="4">
        <v>1.4109999999999999E-3</v>
      </c>
      <c r="G89" s="3">
        <v>2.298</v>
      </c>
    </row>
    <row r="90" spans="1:7" s="2" customFormat="1" ht="11.25" x14ac:dyDescent="0.2">
      <c r="A90" s="3" t="s">
        <v>4</v>
      </c>
      <c r="B90" s="3" t="str">
        <f t="shared" si="1"/>
        <v>Администрация муниципального образования сельского поселения деревня Кривское</v>
      </c>
      <c r="C90" s="3" t="s">
        <v>43</v>
      </c>
      <c r="D90" s="3" t="s">
        <v>5</v>
      </c>
      <c r="E90" s="4">
        <v>6.8799999999999992E-4</v>
      </c>
      <c r="F90" s="4">
        <v>6.8799999999999992E-4</v>
      </c>
      <c r="G90" s="3">
        <v>2.298</v>
      </c>
    </row>
    <row r="91" spans="1:7" s="2" customFormat="1" ht="11.25" x14ac:dyDescent="0.2">
      <c r="A91" s="3" t="s">
        <v>4</v>
      </c>
      <c r="B91" s="3" t="str">
        <f t="shared" si="1"/>
        <v>ООО "Восход"</v>
      </c>
      <c r="C91" s="3" t="s">
        <v>46</v>
      </c>
      <c r="D91" s="3" t="s">
        <v>5</v>
      </c>
      <c r="E91" s="4">
        <v>2.9E-4</v>
      </c>
      <c r="F91" s="4">
        <v>2.9E-4</v>
      </c>
      <c r="G91" s="3">
        <v>2.298</v>
      </c>
    </row>
    <row r="92" spans="1:7" s="2" customFormat="1" ht="11.25" x14ac:dyDescent="0.2">
      <c r="A92" s="3" t="s">
        <v>4</v>
      </c>
      <c r="B92" s="3" t="str">
        <f t="shared" si="1"/>
        <v>ИП Дроздов А.В.</v>
      </c>
      <c r="C92" s="3" t="s">
        <v>47</v>
      </c>
      <c r="D92" s="3" t="s">
        <v>5</v>
      </c>
      <c r="E92" s="4">
        <v>2.8799999999999995E-4</v>
      </c>
      <c r="F92" s="4">
        <v>2.8799999999999995E-4</v>
      </c>
      <c r="G92" s="3">
        <v>2.298</v>
      </c>
    </row>
    <row r="93" spans="1:7" s="2" customFormat="1" ht="11.25" x14ac:dyDescent="0.2">
      <c r="A93" s="3" t="s">
        <v>4</v>
      </c>
      <c r="B93" s="3" t="str">
        <f t="shared" si="1"/>
        <v>Гр. Ермолина Е.Л.</v>
      </c>
      <c r="C93" s="3" t="s">
        <v>48</v>
      </c>
      <c r="D93" s="3" t="s">
        <v>9</v>
      </c>
      <c r="E93" s="4">
        <v>6.7999999999999999E-5</v>
      </c>
      <c r="F93" s="4">
        <v>6.7999999999999999E-5</v>
      </c>
      <c r="G93" s="3">
        <v>2.298</v>
      </c>
    </row>
    <row r="94" spans="1:7" s="2" customFormat="1" ht="11.25" x14ac:dyDescent="0.2">
      <c r="A94" s="3" t="s">
        <v>4</v>
      </c>
      <c r="B94" s="3" t="str">
        <f t="shared" si="1"/>
        <v>гр. Пасынков С.Г.</v>
      </c>
      <c r="C94" s="3" t="s">
        <v>50</v>
      </c>
      <c r="D94" s="3" t="s">
        <v>5</v>
      </c>
      <c r="E94" s="4">
        <v>4.3599999999999997E-4</v>
      </c>
      <c r="F94" s="4">
        <v>4.3599999999999997E-4</v>
      </c>
      <c r="G94" s="3">
        <v>2.298</v>
      </c>
    </row>
    <row r="95" spans="1:7" s="2" customFormat="1" ht="11.25" x14ac:dyDescent="0.2">
      <c r="A95" s="3" t="s">
        <v>4</v>
      </c>
      <c r="B95" s="3" t="str">
        <f t="shared" si="1"/>
        <v>ООО "Инфраструктура"</v>
      </c>
      <c r="C95" s="3" t="s">
        <v>51</v>
      </c>
      <c r="D95" s="3" t="s">
        <v>52</v>
      </c>
      <c r="E95" s="4">
        <v>7.7912999999999996E-2</v>
      </c>
      <c r="F95" s="4">
        <v>7.7912999999999996E-2</v>
      </c>
      <c r="G95" s="3">
        <v>2.298</v>
      </c>
    </row>
    <row r="96" spans="1:7" s="2" customFormat="1" ht="11.25" x14ac:dyDescent="0.2">
      <c r="A96" s="3" t="s">
        <v>4</v>
      </c>
      <c r="B96" s="3" t="str">
        <f t="shared" si="1"/>
        <v>Гр. Шепелев А.А.</v>
      </c>
      <c r="C96" s="3" t="s">
        <v>54</v>
      </c>
      <c r="D96" s="3" t="s">
        <v>5</v>
      </c>
      <c r="E96" s="4">
        <v>7.3999999999999996E-5</v>
      </c>
      <c r="F96" s="4">
        <v>7.3999999999999996E-5</v>
      </c>
      <c r="G96" s="3">
        <v>2.298</v>
      </c>
    </row>
    <row r="97" spans="1:7" s="2" customFormat="1" ht="11.25" x14ac:dyDescent="0.2">
      <c r="A97" s="3" t="s">
        <v>4</v>
      </c>
      <c r="B97" s="3" t="str">
        <f t="shared" si="1"/>
        <v>Гр. Веселова О.А.</v>
      </c>
      <c r="C97" s="3" t="s">
        <v>55</v>
      </c>
      <c r="D97" s="3" t="s">
        <v>9</v>
      </c>
      <c r="E97" s="4">
        <v>9.2999999999999997E-5</v>
      </c>
      <c r="F97" s="4">
        <v>9.2999999999999997E-5</v>
      </c>
      <c r="G97" s="3">
        <v>2.298</v>
      </c>
    </row>
    <row r="98" spans="1:7" s="2" customFormat="1" ht="11.25" x14ac:dyDescent="0.2">
      <c r="A98" s="3" t="s">
        <v>4</v>
      </c>
      <c r="B98" s="3" t="str">
        <f t="shared" si="1"/>
        <v>Гр. Мирошниченко А. Н.</v>
      </c>
      <c r="C98" s="3" t="s">
        <v>56</v>
      </c>
      <c r="D98" s="3" t="s">
        <v>9</v>
      </c>
      <c r="E98" s="4">
        <v>2.5599999999999999E-4</v>
      </c>
      <c r="F98" s="4">
        <v>2.5599999999999999E-4</v>
      </c>
      <c r="G98" s="3">
        <v>2.298</v>
      </c>
    </row>
    <row r="99" spans="1:7" s="2" customFormat="1" ht="11.25" x14ac:dyDescent="0.2">
      <c r="A99" s="3" t="s">
        <v>4</v>
      </c>
      <c r="B99" s="3" t="str">
        <f t="shared" si="1"/>
        <v>Гр. Фельдшерова Н.Н.</v>
      </c>
      <c r="C99" s="3" t="s">
        <v>57</v>
      </c>
      <c r="D99" s="3" t="s">
        <v>5</v>
      </c>
      <c r="E99" s="4">
        <v>2.2589999999999997E-3</v>
      </c>
      <c r="F99" s="4">
        <v>2.2589999999999997E-3</v>
      </c>
      <c r="G99" s="3">
        <v>2.298</v>
      </c>
    </row>
    <row r="100" spans="1:7" s="2" customFormat="1" ht="11.25" x14ac:dyDescent="0.2">
      <c r="A100" s="3" t="s">
        <v>4</v>
      </c>
      <c r="B100" s="3" t="str">
        <f t="shared" si="1"/>
        <v>ООО "Элрос"</v>
      </c>
      <c r="C100" s="3" t="s">
        <v>60</v>
      </c>
      <c r="D100" s="3" t="s">
        <v>5</v>
      </c>
      <c r="E100" s="4">
        <v>2.5399999999999999E-4</v>
      </c>
      <c r="F100" s="4">
        <v>2.5399999999999999E-4</v>
      </c>
      <c r="G100" s="3">
        <v>2.298</v>
      </c>
    </row>
    <row r="101" spans="1:7" s="2" customFormat="1" ht="11.25" x14ac:dyDescent="0.2">
      <c r="A101" s="3" t="s">
        <v>4</v>
      </c>
      <c r="B101" s="3" t="str">
        <f t="shared" si="1"/>
        <v>Гр. Астахов Е.Ю.</v>
      </c>
      <c r="C101" s="3" t="s">
        <v>65</v>
      </c>
      <c r="D101" s="3" t="s">
        <v>9</v>
      </c>
      <c r="E101" s="4">
        <v>1.8799999999999999E-4</v>
      </c>
      <c r="F101" s="4">
        <v>1.8799999999999999E-4</v>
      </c>
      <c r="G101" s="3">
        <v>2.298</v>
      </c>
    </row>
    <row r="102" spans="1:7" s="2" customFormat="1" ht="11.25" x14ac:dyDescent="0.2">
      <c r="A102" s="3" t="s">
        <v>4</v>
      </c>
      <c r="B102" s="3" t="str">
        <f t="shared" si="1"/>
        <v>ООО "Панорама"</v>
      </c>
      <c r="C102" s="3" t="s">
        <v>66</v>
      </c>
      <c r="D102" s="3" t="s">
        <v>5</v>
      </c>
      <c r="E102" s="4">
        <v>5.9299999999999999E-4</v>
      </c>
      <c r="F102" s="4">
        <v>5.9299999999999999E-4</v>
      </c>
      <c r="G102" s="3">
        <v>2.298</v>
      </c>
    </row>
    <row r="103" spans="1:7" s="2" customFormat="1" ht="11.25" x14ac:dyDescent="0.2">
      <c r="A103" s="3" t="s">
        <v>4</v>
      </c>
      <c r="B103" s="3" t="str">
        <f t="shared" si="1"/>
        <v>ООО "Квартал"</v>
      </c>
      <c r="C103" s="3" t="s">
        <v>67</v>
      </c>
      <c r="D103" s="3" t="s">
        <v>5</v>
      </c>
      <c r="E103" s="4">
        <v>3.4200000000000002E-4</v>
      </c>
      <c r="F103" s="4">
        <v>3.4200000000000002E-4</v>
      </c>
      <c r="G103" s="3">
        <v>2.298</v>
      </c>
    </row>
    <row r="104" spans="1:7" s="2" customFormat="1" ht="11.25" x14ac:dyDescent="0.2">
      <c r="A104" s="3" t="s">
        <v>4</v>
      </c>
      <c r="B104" s="3" t="str">
        <f t="shared" si="1"/>
        <v>ООО "Квартал"</v>
      </c>
      <c r="C104" s="3" t="s">
        <v>67</v>
      </c>
      <c r="D104" s="3" t="s">
        <v>5</v>
      </c>
      <c r="E104" s="4">
        <v>4.457E-3</v>
      </c>
      <c r="F104" s="4">
        <v>4.457E-3</v>
      </c>
      <c r="G104" s="3">
        <v>2.298</v>
      </c>
    </row>
    <row r="105" spans="1:7" s="2" customFormat="1" ht="11.25" x14ac:dyDescent="0.2">
      <c r="A105" s="3" t="s">
        <v>4</v>
      </c>
      <c r="B105" s="3" t="str">
        <f t="shared" si="1"/>
        <v>Гр. Спирин Е.С.</v>
      </c>
      <c r="C105" s="3" t="s">
        <v>68</v>
      </c>
      <c r="D105" s="3" t="s">
        <v>5</v>
      </c>
      <c r="E105" s="4">
        <v>1.5900000000000002E-4</v>
      </c>
      <c r="F105" s="4">
        <v>1.5900000000000002E-4</v>
      </c>
      <c r="G105" s="3">
        <v>2.298</v>
      </c>
    </row>
    <row r="106" spans="1:7" s="2" customFormat="1" ht="11.25" x14ac:dyDescent="0.2">
      <c r="A106" s="3" t="s">
        <v>4</v>
      </c>
      <c r="B106" s="3" t="str">
        <f t="shared" si="1"/>
        <v>Гр. Ермолин В.А.</v>
      </c>
      <c r="C106" s="3" t="s">
        <v>69</v>
      </c>
      <c r="D106" s="3" t="s">
        <v>9</v>
      </c>
      <c r="E106" s="4">
        <v>6.0999999999999999E-5</v>
      </c>
      <c r="F106" s="4">
        <v>6.0999999999999999E-5</v>
      </c>
      <c r="G106" s="3">
        <v>2.298</v>
      </c>
    </row>
    <row r="107" spans="1:7" s="2" customFormat="1" ht="11.25" x14ac:dyDescent="0.2">
      <c r="A107" s="3" t="s">
        <v>4</v>
      </c>
      <c r="B107" s="3" t="str">
        <f t="shared" si="1"/>
        <v>ИП Казиев М.А</v>
      </c>
      <c r="C107" s="3" t="s">
        <v>72</v>
      </c>
      <c r="D107" s="3" t="s">
        <v>9</v>
      </c>
      <c r="E107" s="4">
        <v>1.9600000000000002E-4</v>
      </c>
      <c r="F107" s="4">
        <v>1.9600000000000002E-4</v>
      </c>
      <c r="G107" s="3">
        <v>2.298</v>
      </c>
    </row>
    <row r="108" spans="1:7" s="2" customFormat="1" ht="11.25" x14ac:dyDescent="0.2">
      <c r="A108" s="3" t="s">
        <v>4</v>
      </c>
      <c r="B108" s="3" t="str">
        <f t="shared" si="1"/>
        <v>Гр. Бабицын С.В.</v>
      </c>
      <c r="C108" s="3" t="s">
        <v>73</v>
      </c>
      <c r="D108" s="3" t="s">
        <v>9</v>
      </c>
      <c r="E108" s="4">
        <v>1.5999999999999999E-5</v>
      </c>
      <c r="F108" s="4">
        <v>1.5999999999999999E-5</v>
      </c>
      <c r="G108" s="3">
        <v>2.298</v>
      </c>
    </row>
    <row r="109" spans="1:7" s="2" customFormat="1" ht="11.25" x14ac:dyDescent="0.2">
      <c r="A109" s="3" t="s">
        <v>4</v>
      </c>
      <c r="B109" s="3" t="str">
        <f t="shared" si="1"/>
        <v>Гр. Авагян М.А.</v>
      </c>
      <c r="C109" s="3" t="s">
        <v>75</v>
      </c>
      <c r="D109" s="3" t="s">
        <v>9</v>
      </c>
      <c r="E109" s="4">
        <v>7.2999999999999999E-5</v>
      </c>
      <c r="F109" s="4">
        <v>7.2999999999999999E-5</v>
      </c>
      <c r="G109" s="3">
        <v>2.298</v>
      </c>
    </row>
    <row r="110" spans="1:7" s="2" customFormat="1" ht="11.25" x14ac:dyDescent="0.2">
      <c r="A110" s="3" t="s">
        <v>4</v>
      </c>
      <c r="B110" s="3" t="str">
        <f t="shared" si="1"/>
        <v>Гр. Максименков М.Н.</v>
      </c>
      <c r="C110" s="3" t="s">
        <v>78</v>
      </c>
      <c r="D110" s="3" t="s">
        <v>5</v>
      </c>
      <c r="E110" s="4">
        <v>2.3E-5</v>
      </c>
      <c r="F110" s="4">
        <v>2.3E-5</v>
      </c>
      <c r="G110" s="3">
        <v>2.298</v>
      </c>
    </row>
    <row r="111" spans="1:7" s="2" customFormat="1" ht="11.25" x14ac:dyDescent="0.2">
      <c r="A111" s="3" t="s">
        <v>4</v>
      </c>
      <c r="B111" s="3" t="str">
        <f t="shared" si="1"/>
        <v>Гр. Цыганков А.В.</v>
      </c>
      <c r="C111" s="3" t="s">
        <v>79</v>
      </c>
      <c r="D111" s="3" t="s">
        <v>5</v>
      </c>
      <c r="E111" s="4">
        <v>2.42E-4</v>
      </c>
      <c r="F111" s="4">
        <v>2.42E-4</v>
      </c>
      <c r="G111" s="3">
        <v>2.298</v>
      </c>
    </row>
    <row r="112" spans="1:7" s="2" customFormat="1" ht="11.25" x14ac:dyDescent="0.2">
      <c r="A112" s="3" t="s">
        <v>4</v>
      </c>
      <c r="B112" s="3" t="str">
        <f t="shared" si="1"/>
        <v>Гр. Пивоваров В.А.</v>
      </c>
      <c r="C112" s="3" t="s">
        <v>80</v>
      </c>
      <c r="D112" s="3" t="s">
        <v>9</v>
      </c>
      <c r="E112" s="4">
        <v>1.25E-4</v>
      </c>
      <c r="F112" s="4">
        <v>1.25E-4</v>
      </c>
      <c r="G112" s="3">
        <v>2.298</v>
      </c>
    </row>
    <row r="113" spans="1:7" s="2" customFormat="1" ht="11.25" x14ac:dyDescent="0.2">
      <c r="A113" s="3" t="s">
        <v>4</v>
      </c>
      <c r="B113" s="3" t="str">
        <f t="shared" si="1"/>
        <v>Гр. Кривоногова С.Г.</v>
      </c>
      <c r="C113" s="3" t="s">
        <v>81</v>
      </c>
      <c r="D113" s="3" t="s">
        <v>9</v>
      </c>
      <c r="E113" s="4">
        <v>8.7999999999999998E-5</v>
      </c>
      <c r="F113" s="4">
        <v>8.7999999999999998E-5</v>
      </c>
      <c r="G113" s="3">
        <v>2.298</v>
      </c>
    </row>
    <row r="114" spans="1:7" s="2" customFormat="1" ht="11.25" x14ac:dyDescent="0.2">
      <c r="A114" s="3" t="s">
        <v>4</v>
      </c>
      <c r="B114" s="3" t="str">
        <f t="shared" si="1"/>
        <v>Гр. Каранкова И.Б.</v>
      </c>
      <c r="C114" s="3" t="s">
        <v>82</v>
      </c>
      <c r="D114" s="3" t="s">
        <v>9</v>
      </c>
      <c r="E114" s="4">
        <v>1.54E-4</v>
      </c>
      <c r="F114" s="4">
        <v>1.54E-4</v>
      </c>
      <c r="G114" s="3">
        <v>2.298</v>
      </c>
    </row>
    <row r="115" spans="1:7" s="2" customFormat="1" ht="11.25" x14ac:dyDescent="0.2">
      <c r="A115" s="3" t="s">
        <v>4</v>
      </c>
      <c r="B115" s="3" t="str">
        <f t="shared" si="1"/>
        <v>Гр. Сидельникова Г.П.</v>
      </c>
      <c r="C115" s="3" t="s">
        <v>84</v>
      </c>
      <c r="D115" s="3" t="s">
        <v>9</v>
      </c>
      <c r="E115" s="4">
        <v>8.7000000000000001E-5</v>
      </c>
      <c r="F115" s="4">
        <v>8.7000000000000001E-5</v>
      </c>
      <c r="G115" s="3">
        <v>2.298</v>
      </c>
    </row>
    <row r="116" spans="1:7" s="2" customFormat="1" ht="11.25" x14ac:dyDescent="0.2">
      <c r="A116" s="3" t="s">
        <v>4</v>
      </c>
      <c r="B116" s="3" t="str">
        <f t="shared" si="1"/>
        <v>гр. Гильманов Р.Р.</v>
      </c>
      <c r="C116" s="3" t="s">
        <v>85</v>
      </c>
      <c r="D116" s="3" t="s">
        <v>5</v>
      </c>
      <c r="E116" s="4">
        <v>8.5599999999999999E-4</v>
      </c>
      <c r="F116" s="4">
        <v>8.5599999999999999E-4</v>
      </c>
      <c r="G116" s="3">
        <v>2.298</v>
      </c>
    </row>
    <row r="117" spans="1:7" s="2" customFormat="1" ht="11.25" x14ac:dyDescent="0.2">
      <c r="A117" s="3" t="s">
        <v>4</v>
      </c>
      <c r="B117" s="3" t="str">
        <f t="shared" si="1"/>
        <v>АО "ГНЦ РФ-ФЭИ"</v>
      </c>
      <c r="C117" s="3" t="s">
        <v>87</v>
      </c>
      <c r="D117" s="3" t="s">
        <v>88</v>
      </c>
      <c r="E117" s="4">
        <v>1.5167200000000001</v>
      </c>
      <c r="F117" s="4">
        <v>1.5167200000000001</v>
      </c>
      <c r="G117" s="3">
        <v>2.298</v>
      </c>
    </row>
    <row r="118" spans="1:7" s="2" customFormat="1" ht="11.25" x14ac:dyDescent="0.2">
      <c r="A118" s="3" t="s">
        <v>4</v>
      </c>
      <c r="B118" s="3" t="str">
        <f t="shared" si="1"/>
        <v>ООО "Техпро"</v>
      </c>
      <c r="C118" s="3" t="s">
        <v>89</v>
      </c>
      <c r="D118" s="3" t="s">
        <v>2</v>
      </c>
      <c r="E118" s="4">
        <v>4.849E-3</v>
      </c>
      <c r="F118" s="4">
        <v>4.849E-3</v>
      </c>
      <c r="G118" s="3">
        <v>2.298</v>
      </c>
    </row>
    <row r="119" spans="1:7" s="2" customFormat="1" ht="11.25" x14ac:dyDescent="0.2">
      <c r="A119" s="3" t="s">
        <v>4</v>
      </c>
      <c r="B119" s="3" t="str">
        <f t="shared" si="1"/>
        <v>ОАО "Хлебокомбинат"</v>
      </c>
      <c r="C119" s="3" t="s">
        <v>92</v>
      </c>
      <c r="D119" s="3" t="s">
        <v>2</v>
      </c>
      <c r="E119" s="4">
        <v>2.0893999999999999E-2</v>
      </c>
      <c r="F119" s="4">
        <v>2.0893999999999999E-2</v>
      </c>
      <c r="G119" s="3">
        <v>2.298</v>
      </c>
    </row>
    <row r="120" spans="1:7" s="2" customFormat="1" ht="11.25" x14ac:dyDescent="0.2">
      <c r="A120" s="3" t="s">
        <v>4</v>
      </c>
      <c r="B120" s="3" t="str">
        <f t="shared" si="1"/>
        <v>ООО "Аксеново" и КО"</v>
      </c>
      <c r="C120" s="3" t="s">
        <v>96</v>
      </c>
      <c r="D120" s="3" t="s">
        <v>5</v>
      </c>
      <c r="E120" s="4">
        <v>1.8089999999999998E-3</v>
      </c>
      <c r="F120" s="4">
        <v>1.8089999999999998E-3</v>
      </c>
      <c r="G120" s="3">
        <v>2.298</v>
      </c>
    </row>
    <row r="121" spans="1:7" s="2" customFormat="1" ht="11.25" x14ac:dyDescent="0.2">
      <c r="A121" s="3" t="s">
        <v>4</v>
      </c>
      <c r="B121" s="3" t="str">
        <f t="shared" si="1"/>
        <v>ООО "Аксеново"</v>
      </c>
      <c r="C121" s="3" t="s">
        <v>97</v>
      </c>
      <c r="D121" s="3" t="s">
        <v>5</v>
      </c>
      <c r="E121" s="4">
        <v>1.0380000000000001E-3</v>
      </c>
      <c r="F121" s="4">
        <v>1.0380000000000001E-3</v>
      </c>
      <c r="G121" s="3">
        <v>2.298</v>
      </c>
    </row>
    <row r="122" spans="1:7" s="2" customFormat="1" ht="11.25" x14ac:dyDescent="0.2">
      <c r="A122" s="3" t="s">
        <v>4</v>
      </c>
      <c r="B122" s="3" t="str">
        <f t="shared" si="1"/>
        <v>ООО МНПФ "ИМАКС"</v>
      </c>
      <c r="C122" s="3" t="s">
        <v>98</v>
      </c>
      <c r="D122" s="3" t="s">
        <v>5</v>
      </c>
      <c r="E122" s="4">
        <v>9.3700000000000001E-4</v>
      </c>
      <c r="F122" s="4">
        <v>9.3700000000000001E-4</v>
      </c>
      <c r="G122" s="3">
        <v>2.298</v>
      </c>
    </row>
    <row r="123" spans="1:7" s="2" customFormat="1" ht="11.25" x14ac:dyDescent="0.2">
      <c r="A123" s="3" t="s">
        <v>4</v>
      </c>
      <c r="B123" s="3" t="str">
        <f t="shared" si="1"/>
        <v>ООО "ВЕНТА-АРТ"</v>
      </c>
      <c r="C123" s="3" t="s">
        <v>99</v>
      </c>
      <c r="D123" s="3" t="s">
        <v>5</v>
      </c>
      <c r="E123" s="4">
        <v>1.5099999999999998E-4</v>
      </c>
      <c r="F123" s="4">
        <v>1.5099999999999998E-4</v>
      </c>
      <c r="G123" s="3">
        <v>2.298</v>
      </c>
    </row>
    <row r="124" spans="1:7" s="2" customFormat="1" ht="11.25" x14ac:dyDescent="0.2">
      <c r="A124" s="3" t="s">
        <v>4</v>
      </c>
      <c r="B124" s="3" t="str">
        <f t="shared" si="1"/>
        <v>ИП Лукина И.И.</v>
      </c>
      <c r="C124" s="3" t="s">
        <v>100</v>
      </c>
      <c r="D124" s="3" t="s">
        <v>9</v>
      </c>
      <c r="E124" s="4">
        <v>9.2E-5</v>
      </c>
      <c r="F124" s="4">
        <v>9.2E-5</v>
      </c>
      <c r="G124" s="3">
        <v>2.298</v>
      </c>
    </row>
    <row r="125" spans="1:7" s="2" customFormat="1" ht="11.25" x14ac:dyDescent="0.2">
      <c r="A125" s="3" t="s">
        <v>4</v>
      </c>
      <c r="B125" s="3" t="str">
        <f t="shared" si="1"/>
        <v>ИП Фащук В.В.</v>
      </c>
      <c r="C125" s="3" t="s">
        <v>102</v>
      </c>
      <c r="D125" s="3" t="s">
        <v>9</v>
      </c>
      <c r="E125" s="4">
        <v>5.1E-5</v>
      </c>
      <c r="F125" s="4">
        <v>5.1E-5</v>
      </c>
      <c r="G125" s="3">
        <v>2.298</v>
      </c>
    </row>
    <row r="126" spans="1:7" s="2" customFormat="1" ht="11.25" x14ac:dyDescent="0.2">
      <c r="A126" s="3" t="s">
        <v>4</v>
      </c>
      <c r="B126" s="3" t="str">
        <f t="shared" si="1"/>
        <v>ИП Беликов С.В.</v>
      </c>
      <c r="C126" s="3" t="s">
        <v>103</v>
      </c>
      <c r="D126" s="3" t="s">
        <v>5</v>
      </c>
      <c r="E126" s="4">
        <v>1.1999999999999999E-4</v>
      </c>
      <c r="F126" s="4">
        <v>1.1999999999999999E-4</v>
      </c>
      <c r="G126" s="3">
        <v>2.298</v>
      </c>
    </row>
    <row r="127" spans="1:7" s="2" customFormat="1" ht="11.25" x14ac:dyDescent="0.2">
      <c r="A127" s="3" t="s">
        <v>4</v>
      </c>
      <c r="B127" s="3" t="str">
        <f t="shared" si="1"/>
        <v>ИП Белобородов А.В.</v>
      </c>
      <c r="C127" s="3" t="s">
        <v>104</v>
      </c>
      <c r="D127" s="3" t="s">
        <v>9</v>
      </c>
      <c r="E127" s="4">
        <v>1.5099999999999998E-4</v>
      </c>
      <c r="F127" s="4">
        <v>1.5099999999999998E-4</v>
      </c>
      <c r="G127" s="3">
        <v>2.298</v>
      </c>
    </row>
    <row r="128" spans="1:7" s="2" customFormat="1" ht="11.25" x14ac:dyDescent="0.2">
      <c r="A128" s="3" t="s">
        <v>4</v>
      </c>
      <c r="B128" s="3" t="str">
        <f t="shared" si="1"/>
        <v>Гр. Ефимов Г.Д,</v>
      </c>
      <c r="C128" s="3" t="s">
        <v>106</v>
      </c>
      <c r="D128" s="3" t="s">
        <v>9</v>
      </c>
      <c r="E128" s="4">
        <v>2.9999999999999997E-5</v>
      </c>
      <c r="F128" s="4">
        <v>2.9999999999999997E-5</v>
      </c>
      <c r="G128" s="3">
        <v>2.298</v>
      </c>
    </row>
    <row r="129" spans="1:7" s="2" customFormat="1" ht="11.25" x14ac:dyDescent="0.2">
      <c r="A129" s="3" t="s">
        <v>4</v>
      </c>
      <c r="B129" s="3" t="str">
        <f t="shared" si="1"/>
        <v>ИП Махнев А.Ю.</v>
      </c>
      <c r="C129" s="3" t="s">
        <v>107</v>
      </c>
      <c r="D129" s="3" t="s">
        <v>5</v>
      </c>
      <c r="E129" s="4">
        <v>4.5100000000000001E-4</v>
      </c>
      <c r="F129" s="4">
        <v>4.5100000000000001E-4</v>
      </c>
      <c r="G129" s="3">
        <v>2.298</v>
      </c>
    </row>
    <row r="130" spans="1:7" s="2" customFormat="1" ht="11.25" x14ac:dyDescent="0.2">
      <c r="A130" s="3" t="s">
        <v>4</v>
      </c>
      <c r="B130" s="3" t="str">
        <f t="shared" si="1"/>
        <v>АО "Обнинский колбасный завод"</v>
      </c>
      <c r="C130" s="3" t="s">
        <v>109</v>
      </c>
      <c r="D130" s="3" t="s">
        <v>5</v>
      </c>
      <c r="E130" s="4">
        <v>3.5E-4</v>
      </c>
      <c r="F130" s="4">
        <v>3.5E-4</v>
      </c>
      <c r="G130" s="3">
        <v>2.298</v>
      </c>
    </row>
    <row r="131" spans="1:7" s="2" customFormat="1" ht="11.25" x14ac:dyDescent="0.2">
      <c r="A131" s="3" t="s">
        <v>4</v>
      </c>
      <c r="B131" s="3" t="str">
        <f t="shared" si="1"/>
        <v>ООО "НСС"</v>
      </c>
      <c r="C131" s="3" t="s">
        <v>113</v>
      </c>
      <c r="D131" s="3" t="s">
        <v>52</v>
      </c>
      <c r="E131" s="4">
        <v>7.8367999999999993E-2</v>
      </c>
      <c r="F131" s="4">
        <v>7.8367999999999993E-2</v>
      </c>
      <c r="G131" s="3">
        <v>2.298</v>
      </c>
    </row>
    <row r="132" spans="1:7" s="2" customFormat="1" ht="11.25" x14ac:dyDescent="0.2">
      <c r="A132" s="3" t="s">
        <v>4</v>
      </c>
      <c r="B132" s="3" t="str">
        <f t="shared" si="1"/>
        <v>Гр. Абдулгалимов К.М.</v>
      </c>
      <c r="C132" s="3" t="s">
        <v>117</v>
      </c>
      <c r="D132" s="3" t="s">
        <v>5</v>
      </c>
      <c r="E132" s="4">
        <v>4.7299999999999995E-4</v>
      </c>
      <c r="F132" s="4">
        <v>4.7299999999999995E-4</v>
      </c>
      <c r="G132" s="3">
        <v>2.298</v>
      </c>
    </row>
    <row r="133" spans="1:7" s="2" customFormat="1" ht="11.25" x14ac:dyDescent="0.2">
      <c r="A133" s="3" t="s">
        <v>4</v>
      </c>
      <c r="B133" s="3" t="str">
        <f t="shared" si="1"/>
        <v>ООО "ВИОТ"</v>
      </c>
      <c r="C133" s="3" t="s">
        <v>118</v>
      </c>
      <c r="D133" s="3" t="s">
        <v>5</v>
      </c>
      <c r="E133" s="4">
        <v>2.8509999999999998E-3</v>
      </c>
      <c r="F133" s="4">
        <v>2.8509999999999998E-3</v>
      </c>
      <c r="G133" s="3">
        <v>2.298</v>
      </c>
    </row>
    <row r="134" spans="1:7" s="2" customFormat="1" ht="11.25" x14ac:dyDescent="0.2">
      <c r="A134" s="3" t="s">
        <v>4</v>
      </c>
      <c r="B134" s="3" t="str">
        <f t="shared" si="1"/>
        <v>ИП Князев А.Ф.</v>
      </c>
      <c r="C134" s="3" t="s">
        <v>119</v>
      </c>
      <c r="D134" s="3" t="s">
        <v>5</v>
      </c>
      <c r="E134" s="4">
        <v>4.75E-4</v>
      </c>
      <c r="F134" s="4">
        <v>4.75E-4</v>
      </c>
      <c r="G134" s="3">
        <v>2.298</v>
      </c>
    </row>
    <row r="135" spans="1:7" s="2" customFormat="1" ht="11.25" x14ac:dyDescent="0.2">
      <c r="A135" s="3" t="s">
        <v>4</v>
      </c>
      <c r="B135" s="3" t="str">
        <f t="shared" si="1"/>
        <v>ООО "БИТ-ПЛЮС"</v>
      </c>
      <c r="C135" s="3" t="s">
        <v>120</v>
      </c>
      <c r="D135" s="3" t="s">
        <v>5</v>
      </c>
      <c r="E135" s="4">
        <v>5.1400000000000003E-4</v>
      </c>
      <c r="F135" s="4">
        <v>5.1400000000000003E-4</v>
      </c>
      <c r="G135" s="3">
        <v>2.298</v>
      </c>
    </row>
    <row r="136" spans="1:7" s="2" customFormat="1" ht="11.25" x14ac:dyDescent="0.2">
      <c r="A136" s="3" t="s">
        <v>4</v>
      </c>
      <c r="B136" s="3" t="str">
        <f t="shared" si="1"/>
        <v>ИП Ходыкина Л.А.</v>
      </c>
      <c r="C136" s="3" t="s">
        <v>122</v>
      </c>
      <c r="D136" s="3" t="s">
        <v>5</v>
      </c>
      <c r="E136" s="4">
        <v>9.1E-4</v>
      </c>
      <c r="F136" s="4">
        <v>9.1E-4</v>
      </c>
      <c r="G136" s="3">
        <v>2.298</v>
      </c>
    </row>
    <row r="137" spans="1:7" s="2" customFormat="1" ht="11.25" x14ac:dyDescent="0.2">
      <c r="A137" s="3" t="s">
        <v>4</v>
      </c>
      <c r="B137" s="3" t="str">
        <f t="shared" si="1"/>
        <v>ПАО "Кривское"</v>
      </c>
      <c r="C137" s="3" t="s">
        <v>123</v>
      </c>
      <c r="D137" s="3" t="s">
        <v>5</v>
      </c>
      <c r="E137" s="4">
        <v>1.036E-3</v>
      </c>
      <c r="F137" s="4">
        <v>1.036E-3</v>
      </c>
      <c r="G137" s="3">
        <v>2.298</v>
      </c>
    </row>
    <row r="138" spans="1:7" s="2" customFormat="1" ht="11.25" x14ac:dyDescent="0.2">
      <c r="A138" s="3" t="s">
        <v>4</v>
      </c>
      <c r="B138" s="3" t="str">
        <f t="shared" ref="B138:B201" si="2">C138</f>
        <v>Гр. Налапко Т.В.</v>
      </c>
      <c r="C138" s="3" t="s">
        <v>124</v>
      </c>
      <c r="D138" s="3" t="s">
        <v>9</v>
      </c>
      <c r="E138" s="4">
        <v>6.7000000000000002E-5</v>
      </c>
      <c r="F138" s="4">
        <v>6.7000000000000002E-5</v>
      </c>
      <c r="G138" s="3">
        <v>2.298</v>
      </c>
    </row>
    <row r="139" spans="1:7" s="2" customFormat="1" ht="11.25" x14ac:dyDescent="0.2">
      <c r="A139" s="3" t="s">
        <v>4</v>
      </c>
      <c r="B139" s="3" t="str">
        <f t="shared" si="2"/>
        <v>ООО "Технолига"</v>
      </c>
      <c r="C139" s="3" t="s">
        <v>126</v>
      </c>
      <c r="D139" s="3" t="s">
        <v>5</v>
      </c>
      <c r="E139" s="4">
        <v>1.7639999999999999E-3</v>
      </c>
      <c r="F139" s="4">
        <v>1.7639999999999999E-3</v>
      </c>
      <c r="G139" s="3">
        <v>2.298</v>
      </c>
    </row>
    <row r="140" spans="1:7" s="2" customFormat="1" ht="11.25" x14ac:dyDescent="0.2">
      <c r="A140" s="3" t="s">
        <v>4</v>
      </c>
      <c r="B140" s="3" t="str">
        <f t="shared" si="2"/>
        <v>ОАО "Хлебокомбинат"</v>
      </c>
      <c r="C140" s="3" t="s">
        <v>92</v>
      </c>
      <c r="D140" s="3" t="s">
        <v>2</v>
      </c>
      <c r="E140" s="4">
        <v>3.0420000000000003E-2</v>
      </c>
      <c r="F140" s="4">
        <v>3.0420000000000003E-2</v>
      </c>
      <c r="G140" s="3">
        <v>2.298</v>
      </c>
    </row>
    <row r="141" spans="1:7" s="2" customFormat="1" ht="11.25" x14ac:dyDescent="0.2">
      <c r="A141" s="3" t="s">
        <v>4</v>
      </c>
      <c r="B141" s="3" t="str">
        <f t="shared" si="2"/>
        <v>ООО "Промстройкомплект"</v>
      </c>
      <c r="C141" s="3" t="s">
        <v>128</v>
      </c>
      <c r="D141" s="3" t="s">
        <v>5</v>
      </c>
      <c r="E141" s="4">
        <v>1.3700000000000001E-3</v>
      </c>
      <c r="F141" s="4">
        <v>1.3700000000000001E-3</v>
      </c>
      <c r="G141" s="3">
        <v>2.298</v>
      </c>
    </row>
    <row r="142" spans="1:7" s="2" customFormat="1" ht="11.25" x14ac:dyDescent="0.2">
      <c r="A142" s="3" t="s">
        <v>4</v>
      </c>
      <c r="B142" s="3" t="str">
        <f t="shared" si="2"/>
        <v>ООО "ОДИССЕЯ"</v>
      </c>
      <c r="C142" s="3" t="s">
        <v>129</v>
      </c>
      <c r="D142" s="3" t="s">
        <v>5</v>
      </c>
      <c r="E142" s="4">
        <v>8.9900000000000006E-4</v>
      </c>
      <c r="F142" s="4">
        <v>8.9900000000000006E-4</v>
      </c>
      <c r="G142" s="3">
        <v>2.298</v>
      </c>
    </row>
    <row r="143" spans="1:7" s="2" customFormat="1" ht="11.25" x14ac:dyDescent="0.2">
      <c r="A143" s="3" t="s">
        <v>4</v>
      </c>
      <c r="B143" s="3" t="str">
        <f t="shared" si="2"/>
        <v>Гр. Пипкин В.В.</v>
      </c>
      <c r="C143" s="3" t="s">
        <v>130</v>
      </c>
      <c r="D143" s="3" t="s">
        <v>5</v>
      </c>
      <c r="E143" s="4">
        <v>1.3200000000000001E-4</v>
      </c>
      <c r="F143" s="4">
        <v>1.3200000000000001E-4</v>
      </c>
      <c r="G143" s="3">
        <v>2.298</v>
      </c>
    </row>
    <row r="144" spans="1:7" s="2" customFormat="1" ht="11.25" x14ac:dyDescent="0.2">
      <c r="A144" s="3" t="s">
        <v>4</v>
      </c>
      <c r="B144" s="3" t="str">
        <f t="shared" si="2"/>
        <v>ООО "Венталл"</v>
      </c>
      <c r="C144" s="3" t="s">
        <v>108</v>
      </c>
      <c r="D144" s="3" t="s">
        <v>9</v>
      </c>
      <c r="E144" s="4">
        <v>2.0000000000000002E-5</v>
      </c>
      <c r="F144" s="4">
        <v>2.0000000000000002E-5</v>
      </c>
      <c r="G144" s="3">
        <v>2.298</v>
      </c>
    </row>
    <row r="145" spans="1:7" s="2" customFormat="1" ht="11.25" x14ac:dyDescent="0.2">
      <c r="A145" s="3" t="s">
        <v>4</v>
      </c>
      <c r="B145" s="3" t="str">
        <f t="shared" si="2"/>
        <v xml:space="preserve">ФГБУ "НПО "Тайфун" </v>
      </c>
      <c r="C145" s="3" t="s">
        <v>131</v>
      </c>
      <c r="D145" s="3" t="s">
        <v>5</v>
      </c>
      <c r="E145" s="4">
        <v>3.6299999999999999E-4</v>
      </c>
      <c r="F145" s="4">
        <v>3.6299999999999999E-4</v>
      </c>
      <c r="G145" s="3">
        <v>2.298</v>
      </c>
    </row>
    <row r="146" spans="1:7" s="2" customFormat="1" ht="11.25" x14ac:dyDescent="0.2">
      <c r="A146" s="3" t="s">
        <v>4</v>
      </c>
      <c r="B146" s="3" t="str">
        <f t="shared" si="2"/>
        <v>ООО "Гурман-М"</v>
      </c>
      <c r="C146" s="3" t="s">
        <v>132</v>
      </c>
      <c r="D146" s="3" t="s">
        <v>5</v>
      </c>
      <c r="E146" s="4">
        <v>2.5500000000000002E-4</v>
      </c>
      <c r="F146" s="4">
        <v>2.5500000000000002E-4</v>
      </c>
      <c r="G146" s="3">
        <v>2.298</v>
      </c>
    </row>
    <row r="147" spans="1:7" s="2" customFormat="1" ht="11.25" x14ac:dyDescent="0.2">
      <c r="A147" s="3" t="s">
        <v>4</v>
      </c>
      <c r="B147" s="3" t="str">
        <f t="shared" si="2"/>
        <v>Гр. Порхун О.В.</v>
      </c>
      <c r="C147" s="3" t="s">
        <v>133</v>
      </c>
      <c r="D147" s="3" t="s">
        <v>9</v>
      </c>
      <c r="E147" s="4">
        <v>1.9700000000000002E-4</v>
      </c>
      <c r="F147" s="4">
        <v>1.9700000000000002E-4</v>
      </c>
      <c r="G147" s="3">
        <v>2.298</v>
      </c>
    </row>
    <row r="148" spans="1:7" s="2" customFormat="1" ht="11.25" x14ac:dyDescent="0.2">
      <c r="A148" s="3" t="s">
        <v>4</v>
      </c>
      <c r="B148" s="3" t="str">
        <f t="shared" si="2"/>
        <v>ПК "Книжная находка"</v>
      </c>
      <c r="C148" s="3" t="s">
        <v>135</v>
      </c>
      <c r="D148" s="3" t="s">
        <v>5</v>
      </c>
      <c r="E148" s="4">
        <v>3.0299999999999999E-4</v>
      </c>
      <c r="F148" s="4">
        <v>3.0299999999999999E-4</v>
      </c>
      <c r="G148" s="3">
        <v>2.298</v>
      </c>
    </row>
    <row r="149" spans="1:7" s="2" customFormat="1" ht="11.25" x14ac:dyDescent="0.2">
      <c r="A149" s="3" t="s">
        <v>4</v>
      </c>
      <c r="B149" s="3" t="str">
        <f t="shared" si="2"/>
        <v>ООО "СМУ-2-пром"</v>
      </c>
      <c r="C149" s="3" t="s">
        <v>136</v>
      </c>
      <c r="D149" s="3" t="s">
        <v>9</v>
      </c>
      <c r="E149" s="4">
        <v>2.4499999999999999E-4</v>
      </c>
      <c r="F149" s="4">
        <v>2.4499999999999999E-4</v>
      </c>
      <c r="G149" s="3">
        <v>2.298</v>
      </c>
    </row>
    <row r="150" spans="1:7" s="2" customFormat="1" ht="11.25" x14ac:dyDescent="0.2">
      <c r="A150" s="3" t="s">
        <v>4</v>
      </c>
      <c r="B150" s="3" t="str">
        <f t="shared" si="2"/>
        <v>ООО "Вертикаль"</v>
      </c>
      <c r="C150" s="3" t="s">
        <v>137</v>
      </c>
      <c r="D150" s="3" t="s">
        <v>5</v>
      </c>
      <c r="E150" s="4">
        <v>9.5799999999999998E-4</v>
      </c>
      <c r="F150" s="4">
        <v>9.5799999999999998E-4</v>
      </c>
      <c r="G150" s="3">
        <v>2.298</v>
      </c>
    </row>
    <row r="151" spans="1:7" s="2" customFormat="1" ht="11.25" x14ac:dyDescent="0.2">
      <c r="A151" s="3" t="s">
        <v>4</v>
      </c>
      <c r="B151" s="3" t="str">
        <f t="shared" si="2"/>
        <v>Гр. Радюхина Н.В.</v>
      </c>
      <c r="C151" s="3" t="s">
        <v>138</v>
      </c>
      <c r="D151" s="3" t="s">
        <v>9</v>
      </c>
      <c r="E151" s="4">
        <v>1.35E-4</v>
      </c>
      <c r="F151" s="4">
        <v>1.35E-4</v>
      </c>
      <c r="G151" s="3">
        <v>2.298</v>
      </c>
    </row>
    <row r="152" spans="1:7" s="2" customFormat="1" ht="11.25" x14ac:dyDescent="0.2">
      <c r="A152" s="3" t="s">
        <v>4</v>
      </c>
      <c r="B152" s="3" t="str">
        <f t="shared" si="2"/>
        <v>Гр. Степанян С.С.</v>
      </c>
      <c r="C152" s="3" t="s">
        <v>140</v>
      </c>
      <c r="D152" s="3" t="s">
        <v>9</v>
      </c>
      <c r="E152" s="4">
        <v>8.8999999999999995E-5</v>
      </c>
      <c r="F152" s="4">
        <v>8.8999999999999995E-5</v>
      </c>
      <c r="G152" s="3">
        <v>2.298</v>
      </c>
    </row>
    <row r="153" spans="1:7" s="2" customFormat="1" ht="11.25" x14ac:dyDescent="0.2">
      <c r="A153" s="3" t="s">
        <v>4</v>
      </c>
      <c r="B153" s="3" t="str">
        <f t="shared" si="2"/>
        <v>ИП Медведева А.Г.</v>
      </c>
      <c r="C153" s="3" t="s">
        <v>141</v>
      </c>
      <c r="D153" s="3" t="s">
        <v>9</v>
      </c>
      <c r="E153" s="4">
        <v>2.1000000000000002E-5</v>
      </c>
      <c r="F153" s="4">
        <v>2.1000000000000002E-5</v>
      </c>
      <c r="G153" s="3">
        <v>2.298</v>
      </c>
    </row>
    <row r="154" spans="1:7" s="2" customFormat="1" ht="11.25" x14ac:dyDescent="0.2">
      <c r="A154" s="3" t="s">
        <v>4</v>
      </c>
      <c r="B154" s="3" t="str">
        <f t="shared" si="2"/>
        <v>ИП Цветков А.К.</v>
      </c>
      <c r="C154" s="3" t="s">
        <v>143</v>
      </c>
      <c r="D154" s="3" t="s">
        <v>5</v>
      </c>
      <c r="E154" s="4">
        <v>1.5400000000000001E-3</v>
      </c>
      <c r="F154" s="4">
        <v>1.5400000000000001E-3</v>
      </c>
      <c r="G154" s="3">
        <v>2.298</v>
      </c>
    </row>
    <row r="155" spans="1:7" s="2" customFormat="1" ht="11.25" x14ac:dyDescent="0.2">
      <c r="A155" s="3" t="s">
        <v>4</v>
      </c>
      <c r="B155" s="3" t="str">
        <f t="shared" si="2"/>
        <v>Гр. Могучев Н.В.</v>
      </c>
      <c r="C155" s="3" t="s">
        <v>144</v>
      </c>
      <c r="D155" s="3" t="s">
        <v>9</v>
      </c>
      <c r="E155" s="4">
        <v>3.3000000000000003E-5</v>
      </c>
      <c r="F155" s="4">
        <v>3.3000000000000003E-5</v>
      </c>
      <c r="G155" s="3">
        <v>2.298</v>
      </c>
    </row>
    <row r="156" spans="1:7" s="2" customFormat="1" ht="11.25" x14ac:dyDescent="0.2">
      <c r="A156" s="3" t="s">
        <v>4</v>
      </c>
      <c r="B156" s="3" t="str">
        <f t="shared" si="2"/>
        <v>ООО "КапИнвест"</v>
      </c>
      <c r="C156" s="3" t="s">
        <v>145</v>
      </c>
      <c r="D156" s="3" t="s">
        <v>2</v>
      </c>
      <c r="E156" s="4">
        <v>6.2690000000000003E-3</v>
      </c>
      <c r="F156" s="4">
        <v>6.2690000000000003E-3</v>
      </c>
      <c r="G156" s="3">
        <v>2.298</v>
      </c>
    </row>
    <row r="157" spans="1:7" s="2" customFormat="1" ht="11.25" x14ac:dyDescent="0.2">
      <c r="A157" s="3" t="s">
        <v>4</v>
      </c>
      <c r="B157" s="3" t="str">
        <f t="shared" si="2"/>
        <v>ООО "Сталкер"</v>
      </c>
      <c r="C157" s="3" t="s">
        <v>146</v>
      </c>
      <c r="D157" s="3" t="s">
        <v>5</v>
      </c>
      <c r="E157" s="4">
        <v>7.2999999999999996E-4</v>
      </c>
      <c r="F157" s="4">
        <v>7.2999999999999996E-4</v>
      </c>
      <c r="G157" s="3">
        <v>2.298</v>
      </c>
    </row>
    <row r="158" spans="1:7" s="2" customFormat="1" ht="11.25" x14ac:dyDescent="0.2">
      <c r="A158" s="3" t="s">
        <v>4</v>
      </c>
      <c r="B158" s="3" t="str">
        <f t="shared" si="2"/>
        <v>ООО "Квант"</v>
      </c>
      <c r="C158" s="3" t="s">
        <v>147</v>
      </c>
      <c r="D158" s="3" t="s">
        <v>5</v>
      </c>
      <c r="E158" s="4">
        <v>2.8799999999999995E-4</v>
      </c>
      <c r="F158" s="4">
        <v>2.8799999999999995E-4</v>
      </c>
      <c r="G158" s="3">
        <v>2.298</v>
      </c>
    </row>
    <row r="159" spans="1:7" s="2" customFormat="1" ht="11.25" x14ac:dyDescent="0.2">
      <c r="A159" s="3" t="s">
        <v>4</v>
      </c>
      <c r="B159" s="3" t="str">
        <f t="shared" si="2"/>
        <v>ИП Есинский О.В.</v>
      </c>
      <c r="C159" s="3" t="s">
        <v>149</v>
      </c>
      <c r="D159" s="3" t="s">
        <v>5</v>
      </c>
      <c r="E159" s="4">
        <v>1.91E-3</v>
      </c>
      <c r="F159" s="4">
        <v>1.91E-3</v>
      </c>
      <c r="G159" s="3">
        <v>2.298</v>
      </c>
    </row>
    <row r="160" spans="1:7" s="2" customFormat="1" ht="11.25" x14ac:dyDescent="0.2">
      <c r="A160" s="3" t="s">
        <v>4</v>
      </c>
      <c r="B160" s="3" t="str">
        <f t="shared" si="2"/>
        <v>ООО "НСС"</v>
      </c>
      <c r="C160" s="3" t="s">
        <v>113</v>
      </c>
      <c r="D160" s="3" t="s">
        <v>52</v>
      </c>
      <c r="E160" s="4">
        <v>6.8281999999999995E-2</v>
      </c>
      <c r="F160" s="4">
        <v>6.8281999999999995E-2</v>
      </c>
      <c r="G160" s="3">
        <v>2.298</v>
      </c>
    </row>
    <row r="161" spans="1:7" s="2" customFormat="1" ht="11.25" x14ac:dyDescent="0.2">
      <c r="A161" s="3" t="s">
        <v>4</v>
      </c>
      <c r="B161" s="3" t="str">
        <f t="shared" si="2"/>
        <v>ООО "НСС"</v>
      </c>
      <c r="C161" s="3" t="s">
        <v>113</v>
      </c>
      <c r="D161" s="3" t="s">
        <v>52</v>
      </c>
      <c r="E161" s="4">
        <v>8.0113000000000004E-2</v>
      </c>
      <c r="F161" s="4">
        <v>8.0113000000000004E-2</v>
      </c>
      <c r="G161" s="3">
        <v>2.298</v>
      </c>
    </row>
    <row r="162" spans="1:7" s="2" customFormat="1" ht="11.25" x14ac:dyDescent="0.2">
      <c r="A162" s="3" t="s">
        <v>4</v>
      </c>
      <c r="B162" s="3" t="str">
        <f t="shared" si="2"/>
        <v>НП "Флагман" г.Обнинск</v>
      </c>
      <c r="C162" s="3" t="s">
        <v>150</v>
      </c>
      <c r="D162" s="3" t="s">
        <v>5</v>
      </c>
      <c r="E162" s="4">
        <v>4.2200000000000001E-4</v>
      </c>
      <c r="F162" s="4">
        <v>4.2200000000000001E-4</v>
      </c>
      <c r="G162" s="3">
        <v>2.298</v>
      </c>
    </row>
    <row r="163" spans="1:7" s="2" customFormat="1" ht="11.25" x14ac:dyDescent="0.2">
      <c r="A163" s="3" t="s">
        <v>4</v>
      </c>
      <c r="B163" s="3" t="str">
        <f t="shared" si="2"/>
        <v>Гр. Краев С.В.</v>
      </c>
      <c r="C163" s="3" t="s">
        <v>151</v>
      </c>
      <c r="D163" s="3" t="s">
        <v>9</v>
      </c>
      <c r="E163" s="4">
        <v>1.83E-4</v>
      </c>
      <c r="F163" s="4">
        <v>1.83E-4</v>
      </c>
      <c r="G163" s="3">
        <v>2.298</v>
      </c>
    </row>
    <row r="164" spans="1:7" s="2" customFormat="1" ht="11.25" x14ac:dyDescent="0.2">
      <c r="A164" s="3" t="s">
        <v>4</v>
      </c>
      <c r="B164" s="3" t="str">
        <f t="shared" si="2"/>
        <v>Гр. Сегеда Е.П.</v>
      </c>
      <c r="C164" s="3" t="s">
        <v>153</v>
      </c>
      <c r="D164" s="3" t="s">
        <v>9</v>
      </c>
      <c r="E164" s="4">
        <v>1.4E-5</v>
      </c>
      <c r="F164" s="4">
        <v>1.4E-5</v>
      </c>
      <c r="G164" s="3">
        <v>2.298</v>
      </c>
    </row>
    <row r="165" spans="1:7" s="2" customFormat="1" ht="11.25" x14ac:dyDescent="0.2">
      <c r="A165" s="3" t="s">
        <v>4</v>
      </c>
      <c r="B165" s="3" t="str">
        <f t="shared" si="2"/>
        <v>Гр. Дроздова Т.В.</v>
      </c>
      <c r="C165" s="3" t="s">
        <v>154</v>
      </c>
      <c r="D165" s="3" t="s">
        <v>5</v>
      </c>
      <c r="E165" s="4">
        <v>3.1700000000000001E-4</v>
      </c>
      <c r="F165" s="4">
        <v>3.1700000000000001E-4</v>
      </c>
      <c r="G165" s="3">
        <v>2.298</v>
      </c>
    </row>
    <row r="166" spans="1:7" s="2" customFormat="1" ht="11.25" x14ac:dyDescent="0.2">
      <c r="A166" s="3" t="s">
        <v>4</v>
      </c>
      <c r="B166" s="3" t="str">
        <f t="shared" si="2"/>
        <v>Гр. Гринин С.А.</v>
      </c>
      <c r="C166" s="3" t="s">
        <v>155</v>
      </c>
      <c r="D166" s="3" t="s">
        <v>9</v>
      </c>
      <c r="E166" s="4">
        <v>2.2000000000000001E-4</v>
      </c>
      <c r="F166" s="4">
        <v>2.2000000000000001E-4</v>
      </c>
      <c r="G166" s="3">
        <v>2.298</v>
      </c>
    </row>
    <row r="167" spans="1:7" s="2" customFormat="1" ht="11.25" x14ac:dyDescent="0.2">
      <c r="A167" s="3" t="s">
        <v>4</v>
      </c>
      <c r="B167" s="3" t="str">
        <f t="shared" si="2"/>
        <v>Гр. Козлова В.В.</v>
      </c>
      <c r="C167" s="3" t="s">
        <v>156</v>
      </c>
      <c r="D167" s="3" t="s">
        <v>9</v>
      </c>
      <c r="E167" s="4">
        <v>1.4000000000000001E-4</v>
      </c>
      <c r="F167" s="4">
        <v>1.4000000000000001E-4</v>
      </c>
      <c r="G167" s="3">
        <v>2.298</v>
      </c>
    </row>
    <row r="168" spans="1:7" s="2" customFormat="1" ht="11.25" x14ac:dyDescent="0.2">
      <c r="A168" s="3" t="s">
        <v>4</v>
      </c>
      <c r="B168" s="3" t="str">
        <f t="shared" si="2"/>
        <v>Общественная организация Обнинская Городская Казачья Община "Спас"</v>
      </c>
      <c r="C168" s="3" t="s">
        <v>159</v>
      </c>
      <c r="D168" s="3" t="s">
        <v>5</v>
      </c>
      <c r="E168" s="4">
        <v>1.5589999999999998E-3</v>
      </c>
      <c r="F168" s="4">
        <v>1.5589999999999998E-3</v>
      </c>
      <c r="G168" s="3">
        <v>2.298</v>
      </c>
    </row>
    <row r="169" spans="1:7" s="2" customFormat="1" ht="11.25" x14ac:dyDescent="0.2">
      <c r="A169" s="3" t="s">
        <v>4</v>
      </c>
      <c r="B169" s="3" t="str">
        <f t="shared" si="2"/>
        <v>ООО "Мастер"</v>
      </c>
      <c r="C169" s="3" t="s">
        <v>160</v>
      </c>
      <c r="D169" s="3" t="s">
        <v>9</v>
      </c>
      <c r="E169" s="4">
        <v>5.7000000000000003E-5</v>
      </c>
      <c r="F169" s="4">
        <v>5.7000000000000003E-5</v>
      </c>
      <c r="G169" s="3">
        <v>2.298</v>
      </c>
    </row>
    <row r="170" spans="1:7" s="2" customFormat="1" ht="11.25" x14ac:dyDescent="0.2">
      <c r="A170" s="3" t="s">
        <v>4</v>
      </c>
      <c r="B170" s="3" t="str">
        <f t="shared" si="2"/>
        <v>Гр. Габриелян Ф.А.</v>
      </c>
      <c r="C170" s="3" t="s">
        <v>165</v>
      </c>
      <c r="D170" s="3" t="s">
        <v>5</v>
      </c>
      <c r="E170" s="4">
        <v>1.7310000000000001E-3</v>
      </c>
      <c r="F170" s="4">
        <v>1.7310000000000001E-3</v>
      </c>
      <c r="G170" s="3">
        <v>2.298</v>
      </c>
    </row>
    <row r="171" spans="1:7" s="2" customFormat="1" ht="11.25" x14ac:dyDescent="0.2">
      <c r="A171" s="3" t="s">
        <v>4</v>
      </c>
      <c r="B171" s="3" t="str">
        <f t="shared" si="2"/>
        <v>ПАО ПЗ "Сигнал"</v>
      </c>
      <c r="C171" s="3" t="s">
        <v>166</v>
      </c>
      <c r="D171" s="3" t="s">
        <v>9</v>
      </c>
      <c r="E171" s="4">
        <v>8.8999999999999995E-5</v>
      </c>
      <c r="F171" s="4">
        <v>8.8999999999999995E-5</v>
      </c>
      <c r="G171" s="3">
        <v>2.298</v>
      </c>
    </row>
    <row r="172" spans="1:7" s="2" customFormat="1" ht="11.25" x14ac:dyDescent="0.2">
      <c r="A172" s="3" t="s">
        <v>4</v>
      </c>
      <c r="B172" s="3" t="str">
        <f t="shared" si="2"/>
        <v>ООО "Лидер" г.Обнинск</v>
      </c>
      <c r="C172" s="3" t="s">
        <v>169</v>
      </c>
      <c r="D172" s="3" t="s">
        <v>5</v>
      </c>
      <c r="E172" s="4">
        <v>2.415E-3</v>
      </c>
      <c r="F172" s="4">
        <v>2.415E-3</v>
      </c>
      <c r="G172" s="3">
        <v>2.298</v>
      </c>
    </row>
    <row r="173" spans="1:7" s="2" customFormat="1" ht="11.25" x14ac:dyDescent="0.2">
      <c r="A173" s="3" t="s">
        <v>4</v>
      </c>
      <c r="B173" s="3" t="str">
        <f t="shared" si="2"/>
        <v>ИП Шубин С.В.</v>
      </c>
      <c r="C173" s="3" t="s">
        <v>171</v>
      </c>
      <c r="D173" s="3" t="s">
        <v>5</v>
      </c>
      <c r="E173" s="4">
        <v>4.4999999999999996E-5</v>
      </c>
      <c r="F173" s="4">
        <v>4.4999999999999996E-5</v>
      </c>
      <c r="G173" s="3">
        <v>2.298</v>
      </c>
    </row>
    <row r="174" spans="1:7" s="2" customFormat="1" ht="11.25" x14ac:dyDescent="0.2">
      <c r="A174" s="3" t="s">
        <v>4</v>
      </c>
      <c r="B174" s="3" t="str">
        <f t="shared" si="2"/>
        <v>ООО "Сигнал Сервис"</v>
      </c>
      <c r="C174" s="3" t="s">
        <v>173</v>
      </c>
      <c r="D174" s="3" t="s">
        <v>5</v>
      </c>
      <c r="E174" s="4">
        <v>8.3999999999999993E-4</v>
      </c>
      <c r="F174" s="4">
        <v>8.3999999999999993E-4</v>
      </c>
      <c r="G174" s="3">
        <v>2.298</v>
      </c>
    </row>
    <row r="175" spans="1:7" s="2" customFormat="1" ht="11.25" x14ac:dyDescent="0.2">
      <c r="A175" s="3" t="s">
        <v>4</v>
      </c>
      <c r="B175" s="3" t="str">
        <f t="shared" si="2"/>
        <v>Гр. Ставнийчук В.Е.</v>
      </c>
      <c r="C175" s="3" t="s">
        <v>174</v>
      </c>
      <c r="D175" s="3" t="s">
        <v>9</v>
      </c>
      <c r="E175" s="4">
        <v>1.4399999999999998E-4</v>
      </c>
      <c r="F175" s="4">
        <v>1.4399999999999998E-4</v>
      </c>
      <c r="G175" s="3">
        <v>2.298</v>
      </c>
    </row>
    <row r="176" spans="1:7" s="2" customFormat="1" ht="11.25" x14ac:dyDescent="0.2">
      <c r="A176" s="3" t="s">
        <v>4</v>
      </c>
      <c r="B176" s="3" t="str">
        <f t="shared" si="2"/>
        <v>Гр. Моисеев С.А.</v>
      </c>
      <c r="C176" s="3" t="s">
        <v>176</v>
      </c>
      <c r="D176" s="3" t="s">
        <v>5</v>
      </c>
      <c r="E176" s="4">
        <v>1.4E-5</v>
      </c>
      <c r="F176" s="4">
        <v>1.4E-5</v>
      </c>
      <c r="G176" s="3">
        <v>2.298</v>
      </c>
    </row>
    <row r="177" spans="1:7" s="2" customFormat="1" ht="11.25" x14ac:dyDescent="0.2">
      <c r="A177" s="3" t="s">
        <v>4</v>
      </c>
      <c r="B177" s="3" t="str">
        <f t="shared" si="2"/>
        <v>Гр. Надежкин И.Ф.</v>
      </c>
      <c r="C177" s="3" t="s">
        <v>177</v>
      </c>
      <c r="D177" s="3" t="s">
        <v>9</v>
      </c>
      <c r="E177" s="4">
        <v>3.1999999999999999E-5</v>
      </c>
      <c r="F177" s="4">
        <v>3.1999999999999999E-5</v>
      </c>
      <c r="G177" s="3">
        <v>2.298</v>
      </c>
    </row>
    <row r="178" spans="1:7" s="2" customFormat="1" ht="11.25" x14ac:dyDescent="0.2">
      <c r="A178" s="3" t="s">
        <v>4</v>
      </c>
      <c r="B178" s="3" t="str">
        <f t="shared" si="2"/>
        <v>Гр. Постникова Н.А.</v>
      </c>
      <c r="C178" s="3" t="s">
        <v>178</v>
      </c>
      <c r="D178" s="3" t="s">
        <v>5</v>
      </c>
      <c r="E178" s="4">
        <v>2.2629999999999998E-3</v>
      </c>
      <c r="F178" s="4">
        <v>2.2629999999999998E-3</v>
      </c>
      <c r="G178" s="3">
        <v>2.298</v>
      </c>
    </row>
    <row r="179" spans="1:7" s="2" customFormat="1" ht="11.25" x14ac:dyDescent="0.2">
      <c r="A179" s="3" t="s">
        <v>4</v>
      </c>
      <c r="B179" s="3" t="str">
        <f t="shared" si="2"/>
        <v>Гр. Черноусова О.М.</v>
      </c>
      <c r="C179" s="3" t="s">
        <v>179</v>
      </c>
      <c r="D179" s="3" t="s">
        <v>9</v>
      </c>
      <c r="E179" s="4">
        <v>1.3100000000000001E-4</v>
      </c>
      <c r="F179" s="4">
        <v>1.3100000000000001E-4</v>
      </c>
      <c r="G179" s="3">
        <v>2.298</v>
      </c>
    </row>
    <row r="180" spans="1:7" s="2" customFormat="1" ht="11.25" x14ac:dyDescent="0.2">
      <c r="A180" s="3" t="s">
        <v>4</v>
      </c>
      <c r="B180" s="3" t="str">
        <f t="shared" si="2"/>
        <v>ООО "Трансрегион-инвест"</v>
      </c>
      <c r="C180" s="3" t="s">
        <v>34</v>
      </c>
      <c r="D180" s="3" t="s">
        <v>5</v>
      </c>
      <c r="E180" s="4">
        <v>5.2259999999999997E-3</v>
      </c>
      <c r="F180" s="4">
        <v>5.2259999999999997E-3</v>
      </c>
      <c r="G180" s="3">
        <v>2.298</v>
      </c>
    </row>
    <row r="181" spans="1:7" s="2" customFormat="1" ht="11.25" x14ac:dyDescent="0.2">
      <c r="A181" s="3" t="s">
        <v>4</v>
      </c>
      <c r="B181" s="3" t="str">
        <f t="shared" si="2"/>
        <v>ООО "Трансрегион-инвест"</v>
      </c>
      <c r="C181" s="3" t="s">
        <v>34</v>
      </c>
      <c r="D181" s="3" t="s">
        <v>5</v>
      </c>
      <c r="E181" s="4">
        <v>1.2649999999999998E-3</v>
      </c>
      <c r="F181" s="4">
        <v>1.2649999999999998E-3</v>
      </c>
      <c r="G181" s="3">
        <v>2.298</v>
      </c>
    </row>
    <row r="182" spans="1:7" s="2" customFormat="1" ht="11.25" x14ac:dyDescent="0.2">
      <c r="A182" s="3" t="s">
        <v>4</v>
      </c>
      <c r="B182" s="3" t="str">
        <f t="shared" si="2"/>
        <v>ИП Нарусов М.А.</v>
      </c>
      <c r="C182" s="3" t="s">
        <v>180</v>
      </c>
      <c r="D182" s="3" t="s">
        <v>5</v>
      </c>
      <c r="E182" s="4">
        <v>9.2999999999999997E-5</v>
      </c>
      <c r="F182" s="4">
        <v>9.2999999999999997E-5</v>
      </c>
      <c r="G182" s="3">
        <v>2.298</v>
      </c>
    </row>
    <row r="183" spans="1:7" s="2" customFormat="1" ht="11.25" x14ac:dyDescent="0.2">
      <c r="A183" s="3" t="s">
        <v>4</v>
      </c>
      <c r="B183" s="3" t="str">
        <f t="shared" si="2"/>
        <v>ИП Давыдкин Ю.Н.</v>
      </c>
      <c r="C183" s="3" t="s">
        <v>182</v>
      </c>
      <c r="D183" s="3" t="s">
        <v>5</v>
      </c>
      <c r="E183" s="4">
        <v>2.9359999999999998E-3</v>
      </c>
      <c r="F183" s="4">
        <v>2.9359999999999998E-3</v>
      </c>
      <c r="G183" s="3">
        <v>2.298</v>
      </c>
    </row>
    <row r="184" spans="1:7" s="2" customFormat="1" ht="11.25" x14ac:dyDescent="0.2">
      <c r="A184" s="3" t="s">
        <v>4</v>
      </c>
      <c r="B184" s="3" t="str">
        <f t="shared" si="2"/>
        <v>Гр. Бабахуджаев М.З.</v>
      </c>
      <c r="C184" s="3" t="s">
        <v>184</v>
      </c>
      <c r="D184" s="3" t="s">
        <v>9</v>
      </c>
      <c r="E184" s="4">
        <v>6.900000000000001E-5</v>
      </c>
      <c r="F184" s="4">
        <v>6.900000000000001E-5</v>
      </c>
      <c r="G184" s="3">
        <v>2.298</v>
      </c>
    </row>
    <row r="185" spans="1:7" s="2" customFormat="1" ht="11.25" x14ac:dyDescent="0.2">
      <c r="A185" s="3" t="s">
        <v>4</v>
      </c>
      <c r="B185" s="3" t="str">
        <f t="shared" si="2"/>
        <v>Гр. Бабахуджаев М.З.</v>
      </c>
      <c r="C185" s="3" t="s">
        <v>184</v>
      </c>
      <c r="D185" s="3" t="s">
        <v>9</v>
      </c>
      <c r="E185" s="4">
        <v>1.22E-4</v>
      </c>
      <c r="F185" s="4">
        <v>1.22E-4</v>
      </c>
      <c r="G185" s="3">
        <v>2.298</v>
      </c>
    </row>
    <row r="186" spans="1:7" s="2" customFormat="1" ht="11.25" x14ac:dyDescent="0.2">
      <c r="A186" s="3" t="s">
        <v>4</v>
      </c>
      <c r="B186" s="3" t="str">
        <f t="shared" si="2"/>
        <v>ООО "Русский дом"</v>
      </c>
      <c r="C186" s="3" t="s">
        <v>185</v>
      </c>
      <c r="D186" s="3" t="s">
        <v>52</v>
      </c>
      <c r="E186" s="4">
        <v>1.7927999999999999E-2</v>
      </c>
      <c r="F186" s="4">
        <v>1.7927999999999999E-2</v>
      </c>
      <c r="G186" s="3">
        <v>2.298</v>
      </c>
    </row>
    <row r="187" spans="1:7" s="2" customFormat="1" ht="11.25" x14ac:dyDescent="0.2">
      <c r="A187" s="3" t="s">
        <v>4</v>
      </c>
      <c r="B187" s="3" t="str">
        <f t="shared" si="2"/>
        <v>ООО "Русский дом"</v>
      </c>
      <c r="C187" s="3" t="s">
        <v>185</v>
      </c>
      <c r="D187" s="3" t="s">
        <v>52</v>
      </c>
      <c r="E187" s="4">
        <v>5.8651000000000002E-2</v>
      </c>
      <c r="F187" s="4">
        <v>5.8651000000000002E-2</v>
      </c>
      <c r="G187" s="3">
        <v>2.298</v>
      </c>
    </row>
    <row r="188" spans="1:7" s="2" customFormat="1" ht="11.25" x14ac:dyDescent="0.2">
      <c r="A188" s="3" t="s">
        <v>4</v>
      </c>
      <c r="B188" s="3" t="str">
        <f t="shared" si="2"/>
        <v>Гр.Нестеров Е.В.</v>
      </c>
      <c r="C188" s="3" t="s">
        <v>187</v>
      </c>
      <c r="D188" s="3" t="s">
        <v>9</v>
      </c>
      <c r="E188" s="4">
        <v>1.6100000000000001E-4</v>
      </c>
      <c r="F188" s="4">
        <v>1.6100000000000001E-4</v>
      </c>
      <c r="G188" s="3">
        <v>2.298</v>
      </c>
    </row>
    <row r="189" spans="1:7" s="2" customFormat="1" ht="11.25" x14ac:dyDescent="0.2">
      <c r="A189" s="3" t="s">
        <v>4</v>
      </c>
      <c r="B189" s="3" t="str">
        <f t="shared" si="2"/>
        <v>ООО "УК "Солнечная долина"</v>
      </c>
      <c r="C189" s="3" t="s">
        <v>188</v>
      </c>
      <c r="D189" s="3" t="s">
        <v>2</v>
      </c>
      <c r="E189" s="4">
        <v>5.5320000000000005E-3</v>
      </c>
      <c r="F189" s="4">
        <v>5.5320000000000005E-3</v>
      </c>
      <c r="G189" s="3">
        <v>2.298</v>
      </c>
    </row>
    <row r="190" spans="1:7" s="2" customFormat="1" ht="11.25" x14ac:dyDescent="0.2">
      <c r="A190" s="3" t="s">
        <v>4</v>
      </c>
      <c r="B190" s="3" t="str">
        <f t="shared" si="2"/>
        <v>ООО "УК "Солнечная долина"</v>
      </c>
      <c r="C190" s="3" t="s">
        <v>188</v>
      </c>
      <c r="D190" s="3" t="s">
        <v>5</v>
      </c>
      <c r="E190" s="4">
        <v>9.2200000000000008E-4</v>
      </c>
      <c r="F190" s="4">
        <v>9.2200000000000008E-4</v>
      </c>
      <c r="G190" s="3">
        <v>2.298</v>
      </c>
    </row>
    <row r="191" spans="1:7" s="2" customFormat="1" ht="11.25" x14ac:dyDescent="0.2">
      <c r="A191" s="3" t="s">
        <v>4</v>
      </c>
      <c r="B191" s="3" t="str">
        <f t="shared" si="2"/>
        <v>ООО "УК "Солнечная долина"</v>
      </c>
      <c r="C191" s="3" t="s">
        <v>188</v>
      </c>
      <c r="D191" s="3" t="s">
        <v>2</v>
      </c>
      <c r="E191" s="4">
        <v>4.1079999999999997E-3</v>
      </c>
      <c r="F191" s="4">
        <v>4.1079999999999997E-3</v>
      </c>
      <c r="G191" s="3">
        <v>2.298</v>
      </c>
    </row>
    <row r="192" spans="1:7" s="2" customFormat="1" ht="11.25" x14ac:dyDescent="0.2">
      <c r="A192" s="3" t="s">
        <v>4</v>
      </c>
      <c r="B192" s="3" t="str">
        <f t="shared" si="2"/>
        <v>ООО "УК "Солнечная долина"</v>
      </c>
      <c r="C192" s="3" t="s">
        <v>188</v>
      </c>
      <c r="D192" s="3" t="s">
        <v>5</v>
      </c>
      <c r="E192" s="4">
        <v>1.266E-3</v>
      </c>
      <c r="F192" s="4">
        <v>1.266E-3</v>
      </c>
      <c r="G192" s="3">
        <v>2.298</v>
      </c>
    </row>
    <row r="193" spans="1:7" s="2" customFormat="1" ht="11.25" x14ac:dyDescent="0.2">
      <c r="A193" s="3" t="s">
        <v>4</v>
      </c>
      <c r="B193" s="3" t="str">
        <f t="shared" si="2"/>
        <v>Гр.Радченко Ю.Н.</v>
      </c>
      <c r="C193" s="3" t="s">
        <v>191</v>
      </c>
      <c r="D193" s="3" t="s">
        <v>5</v>
      </c>
      <c r="E193" s="4">
        <v>6.3600000000000006E-4</v>
      </c>
      <c r="F193" s="4">
        <v>6.3600000000000006E-4</v>
      </c>
      <c r="G193" s="3">
        <v>2.298</v>
      </c>
    </row>
    <row r="194" spans="1:7" s="2" customFormat="1" ht="11.25" x14ac:dyDescent="0.2">
      <c r="A194" s="3" t="s">
        <v>4</v>
      </c>
      <c r="B194" s="3" t="str">
        <f t="shared" si="2"/>
        <v>Гр. Завьялова С.Е.</v>
      </c>
      <c r="C194" s="3" t="s">
        <v>192</v>
      </c>
      <c r="D194" s="3" t="s">
        <v>9</v>
      </c>
      <c r="E194" s="4">
        <v>3.1E-4</v>
      </c>
      <c r="F194" s="4">
        <v>3.1E-4</v>
      </c>
      <c r="G194" s="3">
        <v>2.298</v>
      </c>
    </row>
    <row r="195" spans="1:7" s="2" customFormat="1" ht="11.25" x14ac:dyDescent="0.2">
      <c r="A195" s="3" t="s">
        <v>4</v>
      </c>
      <c r="B195" s="3" t="str">
        <f t="shared" si="2"/>
        <v>Гр. Олефир Н.С.</v>
      </c>
      <c r="C195" s="3" t="s">
        <v>193</v>
      </c>
      <c r="D195" s="3" t="s">
        <v>9</v>
      </c>
      <c r="E195" s="4">
        <v>8.7999999999999998E-5</v>
      </c>
      <c r="F195" s="4">
        <v>8.7999999999999998E-5</v>
      </c>
      <c r="G195" s="3">
        <v>2.298</v>
      </c>
    </row>
    <row r="196" spans="1:7" s="2" customFormat="1" ht="11.25" x14ac:dyDescent="0.2">
      <c r="A196" s="3" t="s">
        <v>4</v>
      </c>
      <c r="B196" s="3" t="str">
        <f t="shared" si="2"/>
        <v>Гр. Астахов А.Ю.</v>
      </c>
      <c r="C196" s="3" t="s">
        <v>196</v>
      </c>
      <c r="D196" s="3" t="s">
        <v>9</v>
      </c>
      <c r="E196" s="4">
        <v>7.0000000000000007E-5</v>
      </c>
      <c r="F196" s="4">
        <v>7.0000000000000007E-5</v>
      </c>
      <c r="G196" s="3">
        <v>2.298</v>
      </c>
    </row>
    <row r="197" spans="1:7" s="2" customFormat="1" ht="11.25" x14ac:dyDescent="0.2">
      <c r="A197" s="3" t="s">
        <v>4</v>
      </c>
      <c r="B197" s="3" t="str">
        <f t="shared" si="2"/>
        <v>Гр. Астахов А.Ю.</v>
      </c>
      <c r="C197" s="3" t="s">
        <v>196</v>
      </c>
      <c r="D197" s="3" t="s">
        <v>9</v>
      </c>
      <c r="E197" s="4">
        <v>3.5199999999999999E-4</v>
      </c>
      <c r="F197" s="4">
        <v>3.5199999999999999E-4</v>
      </c>
      <c r="G197" s="3">
        <v>2.298</v>
      </c>
    </row>
    <row r="198" spans="1:7" s="2" customFormat="1" ht="11.25" x14ac:dyDescent="0.2">
      <c r="A198" s="3" t="s">
        <v>4</v>
      </c>
      <c r="B198" s="3" t="str">
        <f t="shared" si="2"/>
        <v>ООО "ЦБ"</v>
      </c>
      <c r="C198" s="3" t="s">
        <v>197</v>
      </c>
      <c r="D198" s="3" t="s">
        <v>5</v>
      </c>
      <c r="E198" s="4">
        <v>7.36E-4</v>
      </c>
      <c r="F198" s="4">
        <v>7.36E-4</v>
      </c>
      <c r="G198" s="3">
        <v>2.298</v>
      </c>
    </row>
    <row r="199" spans="1:7" s="2" customFormat="1" ht="11.25" x14ac:dyDescent="0.2">
      <c r="A199" s="3" t="s">
        <v>4</v>
      </c>
      <c r="B199" s="3" t="str">
        <f t="shared" si="2"/>
        <v>ООО "ЦБ"</v>
      </c>
      <c r="C199" s="3" t="s">
        <v>197</v>
      </c>
      <c r="D199" s="3" t="s">
        <v>52</v>
      </c>
      <c r="E199" s="4">
        <v>3.7467E-2</v>
      </c>
      <c r="F199" s="4">
        <v>3.7467E-2</v>
      </c>
      <c r="G199" s="3">
        <v>2.298</v>
      </c>
    </row>
    <row r="200" spans="1:7" s="2" customFormat="1" ht="11.25" x14ac:dyDescent="0.2">
      <c r="A200" s="3" t="s">
        <v>4</v>
      </c>
      <c r="B200" s="3" t="str">
        <f t="shared" si="2"/>
        <v>Гр. Мальцев Д.В.</v>
      </c>
      <c r="C200" s="3" t="s">
        <v>198</v>
      </c>
      <c r="D200" s="3" t="s">
        <v>5</v>
      </c>
      <c r="E200" s="4">
        <v>2.8100000000000005E-4</v>
      </c>
      <c r="F200" s="4">
        <v>2.8100000000000005E-4</v>
      </c>
      <c r="G200" s="3">
        <v>2.298</v>
      </c>
    </row>
    <row r="201" spans="1:7" s="2" customFormat="1" ht="11.25" x14ac:dyDescent="0.2">
      <c r="A201" s="3" t="s">
        <v>4</v>
      </c>
      <c r="B201" s="3" t="str">
        <f t="shared" si="2"/>
        <v>Гр. Погорелова О.Н.</v>
      </c>
      <c r="C201" s="3" t="s">
        <v>199</v>
      </c>
      <c r="D201" s="3" t="s">
        <v>9</v>
      </c>
      <c r="E201" s="4">
        <v>8.5000000000000006E-5</v>
      </c>
      <c r="F201" s="4">
        <v>8.5000000000000006E-5</v>
      </c>
      <c r="G201" s="3">
        <v>2.298</v>
      </c>
    </row>
    <row r="202" spans="1:7" s="2" customFormat="1" ht="11.25" x14ac:dyDescent="0.2">
      <c r="A202" s="3" t="s">
        <v>1</v>
      </c>
      <c r="B202" s="3" t="str">
        <f t="shared" ref="B202:B265" si="3">C202</f>
        <v>ООО "Юнионпарк"</v>
      </c>
      <c r="C202" s="3" t="s">
        <v>0</v>
      </c>
      <c r="D202" s="3" t="s">
        <v>2</v>
      </c>
      <c r="E202" s="4">
        <v>9.5969999999999996E-3</v>
      </c>
      <c r="F202" s="4">
        <v>9.5969999999999996E-3</v>
      </c>
      <c r="G202" s="3">
        <v>2.298</v>
      </c>
    </row>
    <row r="203" spans="1:7" s="2" customFormat="1" ht="11.25" x14ac:dyDescent="0.2">
      <c r="A203" s="3" t="s">
        <v>1</v>
      </c>
      <c r="B203" s="3" t="str">
        <f t="shared" si="3"/>
        <v>ООО "УК ВОЛС"</v>
      </c>
      <c r="C203" s="3" t="s">
        <v>11</v>
      </c>
      <c r="D203" s="3" t="s">
        <v>5</v>
      </c>
      <c r="E203" s="4">
        <v>6.6800000000000008E-4</v>
      </c>
      <c r="F203" s="4">
        <v>6.6800000000000008E-4</v>
      </c>
      <c r="G203" s="3">
        <v>2.298</v>
      </c>
    </row>
    <row r="204" spans="1:7" s="2" customFormat="1" ht="11.25" x14ac:dyDescent="0.2">
      <c r="A204" s="3" t="s">
        <v>1</v>
      </c>
      <c r="B204" s="3" t="str">
        <f t="shared" si="3"/>
        <v>ООО "БНМ-Обнинск"</v>
      </c>
      <c r="C204" s="3" t="s">
        <v>13</v>
      </c>
      <c r="D204" s="3" t="s">
        <v>5</v>
      </c>
      <c r="E204" s="4">
        <v>2.3899999999999998E-4</v>
      </c>
      <c r="F204" s="4">
        <v>2.3899999999999998E-4</v>
      </c>
      <c r="G204" s="3">
        <v>2.298</v>
      </c>
    </row>
    <row r="205" spans="1:7" s="2" customFormat="1" ht="11.25" x14ac:dyDescent="0.2">
      <c r="A205" s="3" t="s">
        <v>1</v>
      </c>
      <c r="B205" s="3" t="str">
        <f t="shared" si="3"/>
        <v>ООО "Региональная УК"</v>
      </c>
      <c r="C205" s="3" t="s">
        <v>17</v>
      </c>
      <c r="D205" s="3" t="s">
        <v>2</v>
      </c>
      <c r="E205" s="4">
        <v>2.3499999999999999E-4</v>
      </c>
      <c r="F205" s="4">
        <v>2.3499999999999999E-4</v>
      </c>
      <c r="G205" s="3">
        <v>2.298</v>
      </c>
    </row>
    <row r="206" spans="1:7" s="2" customFormat="1" ht="11.25" x14ac:dyDescent="0.2">
      <c r="A206" s="3" t="s">
        <v>1</v>
      </c>
      <c r="B206" s="3" t="str">
        <f t="shared" si="3"/>
        <v>ООО "МПК ОБНИНСКИЙ"</v>
      </c>
      <c r="C206" s="3" t="s">
        <v>18</v>
      </c>
      <c r="D206" s="3" t="s">
        <v>5</v>
      </c>
      <c r="E206" s="4">
        <v>7.8400000000000008E-4</v>
      </c>
      <c r="F206" s="4">
        <v>7.8400000000000008E-4</v>
      </c>
      <c r="G206" s="3">
        <v>2.298</v>
      </c>
    </row>
    <row r="207" spans="1:7" s="2" customFormat="1" ht="11.25" x14ac:dyDescent="0.2">
      <c r="A207" s="3" t="s">
        <v>1</v>
      </c>
      <c r="B207" s="3" t="str">
        <f t="shared" si="3"/>
        <v>ООО "Комфортный город"</v>
      </c>
      <c r="C207" s="3" t="s">
        <v>20</v>
      </c>
      <c r="D207" s="3" t="s">
        <v>5</v>
      </c>
      <c r="E207" s="4">
        <v>1.2E-5</v>
      </c>
      <c r="F207" s="4">
        <v>1.2E-5</v>
      </c>
      <c r="G207" s="3">
        <v>2.298</v>
      </c>
    </row>
    <row r="208" spans="1:7" s="2" customFormat="1" ht="11.25" x14ac:dyDescent="0.2">
      <c r="A208" s="3" t="s">
        <v>1</v>
      </c>
      <c r="B208" s="3" t="str">
        <f t="shared" si="3"/>
        <v>ООО "Вашутино"</v>
      </c>
      <c r="C208" s="3" t="s">
        <v>24</v>
      </c>
      <c r="D208" s="3" t="s">
        <v>2</v>
      </c>
      <c r="E208" s="4">
        <v>4.6779999999999999E-3</v>
      </c>
      <c r="F208" s="4">
        <v>4.6779999999999999E-3</v>
      </c>
      <c r="G208" s="3">
        <v>2.298</v>
      </c>
    </row>
    <row r="209" spans="1:7" s="2" customFormat="1" ht="11.25" x14ac:dyDescent="0.2">
      <c r="A209" s="3" t="s">
        <v>1</v>
      </c>
      <c r="B209" s="3" t="str">
        <f t="shared" si="3"/>
        <v>МП "УЖКХ"</v>
      </c>
      <c r="C209" s="3" t="s">
        <v>28</v>
      </c>
      <c r="D209" s="3" t="s">
        <v>5</v>
      </c>
      <c r="E209" s="4">
        <v>5.7699999999999993E-4</v>
      </c>
      <c r="F209" s="4">
        <v>5.7699999999999993E-4</v>
      </c>
      <c r="G209" s="3">
        <v>2.298</v>
      </c>
    </row>
    <row r="210" spans="1:7" s="2" customFormat="1" ht="11.25" x14ac:dyDescent="0.2">
      <c r="A210" s="3" t="s">
        <v>1</v>
      </c>
      <c r="B210" s="3" t="str">
        <f t="shared" si="3"/>
        <v>ООО "КЛИНИКА №1 ПЛЮС"</v>
      </c>
      <c r="C210" s="3" t="s">
        <v>29</v>
      </c>
      <c r="D210" s="3" t="s">
        <v>2</v>
      </c>
      <c r="E210" s="4">
        <v>2.6849999999999999E-3</v>
      </c>
      <c r="F210" s="4">
        <v>2.6849999999999999E-3</v>
      </c>
      <c r="G210" s="3">
        <v>2.298</v>
      </c>
    </row>
    <row r="211" spans="1:7" s="2" customFormat="1" ht="11.25" x14ac:dyDescent="0.2">
      <c r="A211" s="3" t="s">
        <v>1</v>
      </c>
      <c r="B211" s="3" t="str">
        <f t="shared" si="3"/>
        <v>ИП Трохин А.В.</v>
      </c>
      <c r="C211" s="3" t="s">
        <v>33</v>
      </c>
      <c r="D211" s="3" t="s">
        <v>5</v>
      </c>
      <c r="E211" s="4">
        <v>9.2E-5</v>
      </c>
      <c r="F211" s="4">
        <v>9.2E-5</v>
      </c>
      <c r="G211" s="3">
        <v>2.298</v>
      </c>
    </row>
    <row r="212" spans="1:7" s="2" customFormat="1" ht="11.25" x14ac:dyDescent="0.2">
      <c r="A212" s="3" t="s">
        <v>1</v>
      </c>
      <c r="B212" s="3" t="str">
        <f t="shared" si="3"/>
        <v>ООО "СТАРТПЛАСТ"</v>
      </c>
      <c r="C212" s="3" t="s">
        <v>35</v>
      </c>
      <c r="D212" s="3" t="s">
        <v>5</v>
      </c>
      <c r="E212" s="4">
        <v>6.5099999999999999E-4</v>
      </c>
      <c r="F212" s="4">
        <v>6.5099999999999999E-4</v>
      </c>
      <c r="G212" s="3">
        <v>2.298</v>
      </c>
    </row>
    <row r="213" spans="1:7" s="2" customFormat="1" ht="11.25" x14ac:dyDescent="0.2">
      <c r="A213" s="3" t="s">
        <v>1</v>
      </c>
      <c r="B213" s="3" t="str">
        <f t="shared" si="3"/>
        <v>ИП Логинова Н.А.</v>
      </c>
      <c r="C213" s="3" t="s">
        <v>44</v>
      </c>
      <c r="D213" s="3" t="s">
        <v>5</v>
      </c>
      <c r="E213" s="4">
        <v>8.4800000000000001E-4</v>
      </c>
      <c r="F213" s="4">
        <v>8.4800000000000001E-4</v>
      </c>
      <c r="G213" s="3">
        <v>2.298</v>
      </c>
    </row>
    <row r="214" spans="1:7" s="2" customFormat="1" ht="11.25" x14ac:dyDescent="0.2">
      <c r="A214" s="3" t="s">
        <v>1</v>
      </c>
      <c r="B214" s="3" t="str">
        <f t="shared" si="3"/>
        <v>ИП Газалиев М.М.</v>
      </c>
      <c r="C214" s="3" t="s">
        <v>45</v>
      </c>
      <c r="D214" s="3" t="s">
        <v>5</v>
      </c>
      <c r="E214" s="4">
        <v>1.397E-3</v>
      </c>
      <c r="F214" s="4">
        <v>1.397E-3</v>
      </c>
      <c r="G214" s="3">
        <v>2.298</v>
      </c>
    </row>
    <row r="215" spans="1:7" s="2" customFormat="1" ht="11.25" x14ac:dyDescent="0.2">
      <c r="A215" s="3" t="s">
        <v>1</v>
      </c>
      <c r="B215" s="3" t="str">
        <f t="shared" si="3"/>
        <v>ООО "Фавор"</v>
      </c>
      <c r="C215" s="3" t="s">
        <v>49</v>
      </c>
      <c r="D215" s="3" t="s">
        <v>5</v>
      </c>
      <c r="E215" s="4">
        <v>1.0869999999999999E-3</v>
      </c>
      <c r="F215" s="4">
        <v>1.0869999999999999E-3</v>
      </c>
      <c r="G215" s="3">
        <v>2.298</v>
      </c>
    </row>
    <row r="216" spans="1:7" s="2" customFormat="1" ht="11.25" x14ac:dyDescent="0.2">
      <c r="A216" s="3" t="s">
        <v>1</v>
      </c>
      <c r="B216" s="3" t="str">
        <f t="shared" si="3"/>
        <v>ООО "РусСтройГруп"</v>
      </c>
      <c r="C216" s="3" t="s">
        <v>53</v>
      </c>
      <c r="D216" s="3" t="s">
        <v>2</v>
      </c>
      <c r="E216" s="4">
        <v>8.0100000000000006E-4</v>
      </c>
      <c r="F216" s="4">
        <v>8.0100000000000006E-4</v>
      </c>
      <c r="G216" s="3">
        <v>2.298</v>
      </c>
    </row>
    <row r="217" spans="1:7" s="2" customFormat="1" ht="11.25" x14ac:dyDescent="0.2">
      <c r="A217" s="3" t="s">
        <v>1</v>
      </c>
      <c r="B217" s="3" t="str">
        <f t="shared" si="3"/>
        <v>Гр. Фролов О.А.</v>
      </c>
      <c r="C217" s="3" t="s">
        <v>58</v>
      </c>
      <c r="D217" s="3" t="s">
        <v>5</v>
      </c>
      <c r="E217" s="4">
        <v>4.2400000000000001E-4</v>
      </c>
      <c r="F217" s="4">
        <v>4.2400000000000001E-4</v>
      </c>
      <c r="G217" s="3">
        <v>2.298</v>
      </c>
    </row>
    <row r="218" spans="1:7" s="2" customFormat="1" ht="11.25" x14ac:dyDescent="0.2">
      <c r="A218" s="3" t="s">
        <v>1</v>
      </c>
      <c r="B218" s="3" t="str">
        <f t="shared" si="3"/>
        <v>ООО НПП "Метра"</v>
      </c>
      <c r="C218" s="3" t="s">
        <v>59</v>
      </c>
      <c r="D218" s="3" t="s">
        <v>2</v>
      </c>
      <c r="E218" s="4">
        <v>5.1580000000000003E-3</v>
      </c>
      <c r="F218" s="4">
        <v>5.1580000000000003E-3</v>
      </c>
      <c r="G218" s="3">
        <v>2.298</v>
      </c>
    </row>
    <row r="219" spans="1:7" s="2" customFormat="1" ht="11.25" x14ac:dyDescent="0.2">
      <c r="A219" s="3" t="s">
        <v>1</v>
      </c>
      <c r="B219" s="3" t="str">
        <f t="shared" si="3"/>
        <v>гр. Кезиков И.А.</v>
      </c>
      <c r="C219" s="3" t="s">
        <v>62</v>
      </c>
      <c r="D219" s="3" t="s">
        <v>5</v>
      </c>
      <c r="E219" s="4">
        <v>2.2170000000000002E-3</v>
      </c>
      <c r="F219" s="4">
        <v>2.2170000000000002E-3</v>
      </c>
      <c r="G219" s="3">
        <v>2.298</v>
      </c>
    </row>
    <row r="220" spans="1:7" s="2" customFormat="1" ht="11.25" x14ac:dyDescent="0.2">
      <c r="A220" s="3" t="s">
        <v>1</v>
      </c>
      <c r="B220" s="3" t="str">
        <f t="shared" si="3"/>
        <v>ООО "ВАН"</v>
      </c>
      <c r="C220" s="3" t="s">
        <v>63</v>
      </c>
      <c r="D220" s="3" t="s">
        <v>2</v>
      </c>
      <c r="E220" s="4">
        <v>7.0099999999999991E-4</v>
      </c>
      <c r="F220" s="4">
        <v>7.0099999999999991E-4</v>
      </c>
      <c r="G220" s="3">
        <v>2.298</v>
      </c>
    </row>
    <row r="221" spans="1:7" s="2" customFormat="1" ht="11.25" x14ac:dyDescent="0.2">
      <c r="A221" s="3" t="s">
        <v>1</v>
      </c>
      <c r="B221" s="3" t="str">
        <f t="shared" si="3"/>
        <v>ООО "ТехноХолдинг"</v>
      </c>
      <c r="C221" s="3" t="s">
        <v>64</v>
      </c>
      <c r="D221" s="3" t="s">
        <v>5</v>
      </c>
      <c r="E221" s="4">
        <v>9.1600000000000004E-4</v>
      </c>
      <c r="F221" s="4">
        <v>9.1600000000000004E-4</v>
      </c>
      <c r="G221" s="3">
        <v>2.298</v>
      </c>
    </row>
    <row r="222" spans="1:7" s="2" customFormat="1" ht="11.25" x14ac:dyDescent="0.2">
      <c r="A222" s="3" t="s">
        <v>1</v>
      </c>
      <c r="B222" s="3" t="str">
        <f t="shared" si="3"/>
        <v>ООО "Региональная УК"</v>
      </c>
      <c r="C222" s="3" t="s">
        <v>17</v>
      </c>
      <c r="D222" s="3" t="s">
        <v>5</v>
      </c>
      <c r="E222" s="4">
        <v>4.9200000000000003E-4</v>
      </c>
      <c r="F222" s="4">
        <v>4.9200000000000003E-4</v>
      </c>
      <c r="G222" s="3">
        <v>2.298</v>
      </c>
    </row>
    <row r="223" spans="1:7" s="2" customFormat="1" ht="11.25" x14ac:dyDescent="0.2">
      <c r="A223" s="3" t="s">
        <v>1</v>
      </c>
      <c r="B223" s="3" t="str">
        <f t="shared" si="3"/>
        <v>ООО "УК "Авиатор"</v>
      </c>
      <c r="C223" s="3" t="s">
        <v>70</v>
      </c>
      <c r="D223" s="3" t="s">
        <v>2</v>
      </c>
      <c r="E223" s="4">
        <v>1.1656000000000001E-2</v>
      </c>
      <c r="F223" s="4">
        <v>1.1656000000000001E-2</v>
      </c>
      <c r="G223" s="3">
        <v>2.298</v>
      </c>
    </row>
    <row r="224" spans="1:7" s="2" customFormat="1" ht="11.25" x14ac:dyDescent="0.2">
      <c r="A224" s="3" t="s">
        <v>1</v>
      </c>
      <c r="B224" s="3" t="str">
        <f t="shared" si="3"/>
        <v>Гр. Фондеркина И.В.</v>
      </c>
      <c r="C224" s="3" t="s">
        <v>71</v>
      </c>
      <c r="D224" s="3" t="s">
        <v>5</v>
      </c>
      <c r="E224" s="4">
        <v>5.5400000000000002E-4</v>
      </c>
      <c r="F224" s="4">
        <v>5.5400000000000002E-4</v>
      </c>
      <c r="G224" s="3">
        <v>2.298</v>
      </c>
    </row>
    <row r="225" spans="1:7" s="2" customFormat="1" ht="11.25" x14ac:dyDescent="0.2">
      <c r="A225" s="3" t="s">
        <v>1</v>
      </c>
      <c r="B225" s="3" t="str">
        <f t="shared" si="3"/>
        <v>ООО "ЭкоИнТех-Пром"</v>
      </c>
      <c r="C225" s="3" t="s">
        <v>74</v>
      </c>
      <c r="D225" s="3" t="s">
        <v>5</v>
      </c>
      <c r="E225" s="4">
        <v>2.1799999999999999E-4</v>
      </c>
      <c r="F225" s="4">
        <v>2.1799999999999999E-4</v>
      </c>
      <c r="G225" s="3">
        <v>2.298</v>
      </c>
    </row>
    <row r="226" spans="1:7" s="2" customFormat="1" ht="11.25" x14ac:dyDescent="0.2">
      <c r="A226" s="3" t="s">
        <v>1</v>
      </c>
      <c r="B226" s="3" t="str">
        <f t="shared" si="3"/>
        <v>ООО "Санатметал СНГ"</v>
      </c>
      <c r="C226" s="3" t="s">
        <v>77</v>
      </c>
      <c r="D226" s="3" t="s">
        <v>5</v>
      </c>
      <c r="E226" s="4">
        <v>2.4449999999999997E-3</v>
      </c>
      <c r="F226" s="4">
        <v>2.4449999999999997E-3</v>
      </c>
      <c r="G226" s="3">
        <v>2.298</v>
      </c>
    </row>
    <row r="227" spans="1:7" s="2" customFormat="1" ht="11.25" x14ac:dyDescent="0.2">
      <c r="A227" s="3" t="s">
        <v>1</v>
      </c>
      <c r="B227" s="3" t="str">
        <f t="shared" si="3"/>
        <v>ООО "Региональная УК"</v>
      </c>
      <c r="C227" s="3" t="s">
        <v>17</v>
      </c>
      <c r="D227" s="3" t="s">
        <v>5</v>
      </c>
      <c r="E227" s="4">
        <v>8.2899999999999998E-4</v>
      </c>
      <c r="F227" s="4">
        <v>8.2899999999999998E-4</v>
      </c>
      <c r="G227" s="3">
        <v>2.298</v>
      </c>
    </row>
    <row r="228" spans="1:7" s="2" customFormat="1" ht="11.25" x14ac:dyDescent="0.2">
      <c r="A228" s="3" t="s">
        <v>1</v>
      </c>
      <c r="B228" s="3" t="str">
        <f t="shared" si="3"/>
        <v>ООО "Констар"</v>
      </c>
      <c r="C228" s="3" t="s">
        <v>83</v>
      </c>
      <c r="D228" s="3" t="s">
        <v>2</v>
      </c>
      <c r="E228" s="4">
        <v>5.8699999999999996E-4</v>
      </c>
      <c r="F228" s="4">
        <v>5.8699999999999996E-4</v>
      </c>
      <c r="G228" s="3">
        <v>2.298</v>
      </c>
    </row>
    <row r="229" spans="1:7" s="2" customFormat="1" ht="11.25" x14ac:dyDescent="0.2">
      <c r="A229" s="3" t="s">
        <v>1</v>
      </c>
      <c r="B229" s="3" t="str">
        <f t="shared" si="3"/>
        <v>МП "Теплоснабжение"</v>
      </c>
      <c r="C229" s="3" t="s">
        <v>90</v>
      </c>
      <c r="D229" s="3" t="s">
        <v>91</v>
      </c>
      <c r="E229" s="4">
        <v>4.7073159999999996</v>
      </c>
      <c r="F229" s="4">
        <v>4.7073159999999996</v>
      </c>
      <c r="G229" s="3">
        <v>2.298</v>
      </c>
    </row>
    <row r="230" spans="1:7" s="2" customFormat="1" ht="11.25" x14ac:dyDescent="0.2">
      <c r="A230" s="3" t="s">
        <v>1</v>
      </c>
      <c r="B230" s="3" t="str">
        <f t="shared" si="3"/>
        <v>АО "ОНПП "Технология" им. А.Г. Ромашина"</v>
      </c>
      <c r="C230" s="3" t="s">
        <v>95</v>
      </c>
      <c r="D230" s="3" t="s">
        <v>2</v>
      </c>
      <c r="E230" s="4">
        <v>2.8610000000000003E-3</v>
      </c>
      <c r="F230" s="4">
        <v>2.8610000000000003E-3</v>
      </c>
      <c r="G230" s="3">
        <v>2.298</v>
      </c>
    </row>
    <row r="231" spans="1:7" s="2" customFormat="1" ht="11.25" x14ac:dyDescent="0.2">
      <c r="A231" s="3" t="s">
        <v>1</v>
      </c>
      <c r="B231" s="3" t="str">
        <f t="shared" si="3"/>
        <v>ООО "Венталл"</v>
      </c>
      <c r="C231" s="3" t="s">
        <v>108</v>
      </c>
      <c r="D231" s="3" t="s">
        <v>52</v>
      </c>
      <c r="E231" s="4">
        <v>3.0728999999999999E-2</v>
      </c>
      <c r="F231" s="4">
        <v>3.0728999999999999E-2</v>
      </c>
      <c r="G231" s="3">
        <v>2.298</v>
      </c>
    </row>
    <row r="232" spans="1:7" s="2" customFormat="1" ht="11.25" x14ac:dyDescent="0.2">
      <c r="A232" s="3" t="s">
        <v>1</v>
      </c>
      <c r="B232" s="3" t="str">
        <f t="shared" si="3"/>
        <v>ООО "Хемофарм"</v>
      </c>
      <c r="C232" s="3" t="s">
        <v>110</v>
      </c>
      <c r="D232" s="3" t="s">
        <v>52</v>
      </c>
      <c r="E232" s="4">
        <v>3.4915999999999996E-2</v>
      </c>
      <c r="F232" s="4">
        <v>3.4915999999999996E-2</v>
      </c>
      <c r="G232" s="3">
        <v>2.298</v>
      </c>
    </row>
    <row r="233" spans="1:7" s="2" customFormat="1" ht="11.25" x14ac:dyDescent="0.2">
      <c r="A233" s="3" t="s">
        <v>1</v>
      </c>
      <c r="B233" s="3" t="str">
        <f t="shared" si="3"/>
        <v>ООО "Хоум Кредит энд Финанс Банк"</v>
      </c>
      <c r="C233" s="3" t="s">
        <v>111</v>
      </c>
      <c r="D233" s="3" t="s">
        <v>2</v>
      </c>
      <c r="E233" s="4">
        <v>7.8589999999999997E-3</v>
      </c>
      <c r="F233" s="4">
        <v>7.8589999999999997E-3</v>
      </c>
      <c r="G233" s="3">
        <v>2.298</v>
      </c>
    </row>
    <row r="234" spans="1:7" s="2" customFormat="1" ht="11.25" x14ac:dyDescent="0.2">
      <c r="A234" s="3" t="s">
        <v>1</v>
      </c>
      <c r="B234" s="3" t="str">
        <f t="shared" si="3"/>
        <v>АО "Крафтвэй корпорэйшн ПЛС"</v>
      </c>
      <c r="C234" s="3" t="s">
        <v>112</v>
      </c>
      <c r="D234" s="3" t="s">
        <v>2</v>
      </c>
      <c r="E234" s="4">
        <v>4.5860000000000007E-3</v>
      </c>
      <c r="F234" s="4">
        <v>4.5860000000000007E-3</v>
      </c>
      <c r="G234" s="3">
        <v>2.298</v>
      </c>
    </row>
    <row r="235" spans="1:7" s="2" customFormat="1" ht="11.25" x14ac:dyDescent="0.2">
      <c r="A235" s="3" t="s">
        <v>1</v>
      </c>
      <c r="B235" s="3" t="str">
        <f t="shared" si="3"/>
        <v>ООО "Энергоресурс"</v>
      </c>
      <c r="C235" s="3" t="s">
        <v>115</v>
      </c>
      <c r="D235" s="3" t="s">
        <v>52</v>
      </c>
      <c r="E235" s="4">
        <v>0.51272400000000007</v>
      </c>
      <c r="F235" s="4">
        <v>0.51272400000000007</v>
      </c>
      <c r="G235" s="3">
        <v>2.298</v>
      </c>
    </row>
    <row r="236" spans="1:7" s="2" customFormat="1" ht="11.25" x14ac:dyDescent="0.2">
      <c r="A236" s="3" t="s">
        <v>1</v>
      </c>
      <c r="B236" s="3" t="str">
        <f t="shared" si="3"/>
        <v>АО "ОНПП "Технология" им. А.Г. Ромашина"</v>
      </c>
      <c r="C236" s="3" t="s">
        <v>95</v>
      </c>
      <c r="D236" s="3" t="s">
        <v>2</v>
      </c>
      <c r="E236" s="4">
        <v>1.0792999999999999E-2</v>
      </c>
      <c r="F236" s="4">
        <v>1.0792999999999999E-2</v>
      </c>
      <c r="G236" s="3">
        <v>2.298</v>
      </c>
    </row>
    <row r="237" spans="1:7" s="2" customFormat="1" ht="11.25" x14ac:dyDescent="0.2">
      <c r="A237" s="3" t="s">
        <v>1</v>
      </c>
      <c r="B237" s="3" t="str">
        <f t="shared" si="3"/>
        <v>ООО "РАСТР-технология"</v>
      </c>
      <c r="C237" s="3" t="s">
        <v>121</v>
      </c>
      <c r="D237" s="3" t="s">
        <v>2</v>
      </c>
      <c r="E237" s="4">
        <v>4.9770000000000005E-3</v>
      </c>
      <c r="F237" s="4">
        <v>4.9770000000000005E-3</v>
      </c>
      <c r="G237" s="3">
        <v>2.298</v>
      </c>
    </row>
    <row r="238" spans="1:7" s="2" customFormat="1" ht="11.25" x14ac:dyDescent="0.2">
      <c r="A238" s="3" t="s">
        <v>1</v>
      </c>
      <c r="B238" s="3" t="str">
        <f t="shared" si="3"/>
        <v>ПАО "Кривское"</v>
      </c>
      <c r="C238" s="3" t="s">
        <v>123</v>
      </c>
      <c r="D238" s="3" t="s">
        <v>5</v>
      </c>
      <c r="E238" s="4">
        <v>9.6099999999999994E-4</v>
      </c>
      <c r="F238" s="4">
        <v>9.6099999999999994E-4</v>
      </c>
      <c r="G238" s="3">
        <v>2.298</v>
      </c>
    </row>
    <row r="239" spans="1:7" s="2" customFormat="1" ht="11.25" x14ac:dyDescent="0.2">
      <c r="A239" s="3" t="s">
        <v>1</v>
      </c>
      <c r="B239" s="3" t="str">
        <f t="shared" si="3"/>
        <v>ПАО "Кривское"</v>
      </c>
      <c r="C239" s="3" t="s">
        <v>123</v>
      </c>
      <c r="D239" s="3" t="s">
        <v>5</v>
      </c>
      <c r="E239" s="4">
        <v>7.2999999999999996E-4</v>
      </c>
      <c r="F239" s="4">
        <v>7.2999999999999996E-4</v>
      </c>
      <c r="G239" s="3">
        <v>2.298</v>
      </c>
    </row>
    <row r="240" spans="1:7" s="2" customFormat="1" ht="11.25" x14ac:dyDescent="0.2">
      <c r="A240" s="3" t="s">
        <v>1</v>
      </c>
      <c r="B240" s="3" t="str">
        <f t="shared" si="3"/>
        <v>ООО "Лотте КФ Рус"</v>
      </c>
      <c r="C240" s="3" t="s">
        <v>127</v>
      </c>
      <c r="D240" s="3" t="s">
        <v>52</v>
      </c>
      <c r="E240" s="4">
        <v>0.150949</v>
      </c>
      <c r="F240" s="4">
        <v>0.150949</v>
      </c>
      <c r="G240" s="3">
        <v>2.298</v>
      </c>
    </row>
    <row r="241" spans="1:7" s="2" customFormat="1" ht="11.25" x14ac:dyDescent="0.2">
      <c r="A241" s="3" t="s">
        <v>1</v>
      </c>
      <c r="B241" s="3" t="str">
        <f t="shared" si="3"/>
        <v>ООО "Венталл"</v>
      </c>
      <c r="C241" s="3" t="s">
        <v>108</v>
      </c>
      <c r="D241" s="3" t="s">
        <v>52</v>
      </c>
      <c r="E241" s="4">
        <v>1.2459999999999999E-3</v>
      </c>
      <c r="F241" s="4">
        <v>1.2459999999999999E-3</v>
      </c>
      <c r="G241" s="3">
        <v>2.298</v>
      </c>
    </row>
    <row r="242" spans="1:7" s="2" customFormat="1" ht="11.25" x14ac:dyDescent="0.2">
      <c r="A242" s="3" t="s">
        <v>1</v>
      </c>
      <c r="B242" s="3" t="str">
        <f t="shared" si="3"/>
        <v>ООО "Кривское"</v>
      </c>
      <c r="C242" s="3" t="s">
        <v>142</v>
      </c>
      <c r="D242" s="3" t="s">
        <v>2</v>
      </c>
      <c r="E242" s="4">
        <v>6.8103999999999998E-2</v>
      </c>
      <c r="F242" s="4">
        <v>6.8103999999999998E-2</v>
      </c>
      <c r="G242" s="3">
        <v>2.298</v>
      </c>
    </row>
    <row r="243" spans="1:7" s="2" customFormat="1" ht="11.25" x14ac:dyDescent="0.2">
      <c r="A243" s="3" t="s">
        <v>1</v>
      </c>
      <c r="B243" s="3" t="str">
        <f t="shared" si="3"/>
        <v>МП "Теплоснабжение"</v>
      </c>
      <c r="C243" s="3" t="s">
        <v>90</v>
      </c>
      <c r="D243" s="3" t="s">
        <v>52</v>
      </c>
      <c r="E243" s="4">
        <v>7.8132000000000007E-2</v>
      </c>
      <c r="F243" s="4">
        <v>7.8132000000000007E-2</v>
      </c>
      <c r="G243" s="3">
        <v>2.298</v>
      </c>
    </row>
    <row r="244" spans="1:7" s="2" customFormat="1" ht="11.25" x14ac:dyDescent="0.2">
      <c r="A244" s="3" t="s">
        <v>1</v>
      </c>
      <c r="B244" s="3" t="str">
        <f t="shared" si="3"/>
        <v>ИП Зайцев В.А.</v>
      </c>
      <c r="C244" s="3" t="s">
        <v>148</v>
      </c>
      <c r="D244" s="3" t="s">
        <v>5</v>
      </c>
      <c r="E244" s="4">
        <v>4.2999999999999999E-4</v>
      </c>
      <c r="F244" s="4">
        <v>4.2999999999999999E-4</v>
      </c>
      <c r="G244" s="3">
        <v>2.298</v>
      </c>
    </row>
    <row r="245" spans="1:7" s="2" customFormat="1" ht="11.25" x14ac:dyDescent="0.2">
      <c r="A245" s="3" t="s">
        <v>1</v>
      </c>
      <c r="B245" s="3" t="str">
        <f t="shared" si="3"/>
        <v>ПАО "Калужская сбытовая компания"</v>
      </c>
      <c r="C245" s="3" t="s">
        <v>152</v>
      </c>
      <c r="D245" s="3" t="s">
        <v>52</v>
      </c>
      <c r="E245" s="4">
        <v>7.7254000000000003E-2</v>
      </c>
      <c r="F245" s="4">
        <v>7.7254000000000003E-2</v>
      </c>
      <c r="G245" s="3">
        <v>2.298</v>
      </c>
    </row>
    <row r="246" spans="1:7" s="2" customFormat="1" ht="11.25" x14ac:dyDescent="0.2">
      <c r="A246" s="3" t="s">
        <v>1</v>
      </c>
      <c r="B246" s="3" t="str">
        <f t="shared" si="3"/>
        <v>ПАО "Калужская сбытовая компания"</v>
      </c>
      <c r="C246" s="3" t="s">
        <v>152</v>
      </c>
      <c r="D246" s="3" t="s">
        <v>88</v>
      </c>
      <c r="E246" s="4">
        <v>0.52634799999999993</v>
      </c>
      <c r="F246" s="4">
        <v>0.52634799999999993</v>
      </c>
      <c r="G246" s="3">
        <v>2.298</v>
      </c>
    </row>
    <row r="247" spans="1:7" s="2" customFormat="1" ht="11.25" x14ac:dyDescent="0.2">
      <c r="A247" s="3" t="s">
        <v>1</v>
      </c>
      <c r="B247" s="3" t="str">
        <f t="shared" si="3"/>
        <v>ООО "Хемофарм"</v>
      </c>
      <c r="C247" s="3" t="s">
        <v>110</v>
      </c>
      <c r="D247" s="3" t="s">
        <v>52</v>
      </c>
      <c r="E247" s="4">
        <v>3.9513E-2</v>
      </c>
      <c r="F247" s="4">
        <v>3.9513E-2</v>
      </c>
      <c r="G247" s="3">
        <v>2.298</v>
      </c>
    </row>
    <row r="248" spans="1:7" s="2" customFormat="1" ht="11.25" x14ac:dyDescent="0.2">
      <c r="A248" s="3" t="s">
        <v>1</v>
      </c>
      <c r="B248" s="3" t="str">
        <f t="shared" si="3"/>
        <v>ООО "Андромета"</v>
      </c>
      <c r="C248" s="3" t="s">
        <v>157</v>
      </c>
      <c r="D248" s="3" t="s">
        <v>2</v>
      </c>
      <c r="E248" s="4">
        <v>2.7067000000000001E-2</v>
      </c>
      <c r="F248" s="4">
        <v>2.7067000000000001E-2</v>
      </c>
      <c r="G248" s="3">
        <v>2.298</v>
      </c>
    </row>
    <row r="249" spans="1:7" s="2" customFormat="1" ht="11.25" x14ac:dyDescent="0.2">
      <c r="A249" s="3" t="s">
        <v>1</v>
      </c>
      <c r="B249" s="3" t="str">
        <f t="shared" si="3"/>
        <v>ООО "ПИК-Комфорт"</v>
      </c>
      <c r="C249" s="3" t="s">
        <v>158</v>
      </c>
      <c r="D249" s="3" t="s">
        <v>9</v>
      </c>
      <c r="E249" s="4">
        <v>7.3999999999999996E-5</v>
      </c>
      <c r="F249" s="4">
        <v>7.3999999999999996E-5</v>
      </c>
      <c r="G249" s="3">
        <v>2.298</v>
      </c>
    </row>
    <row r="250" spans="1:7" s="2" customFormat="1" ht="11.25" x14ac:dyDescent="0.2">
      <c r="A250" s="3" t="s">
        <v>1</v>
      </c>
      <c r="B250" s="3" t="str">
        <f t="shared" si="3"/>
        <v>ООО "ПИК-Комфорт"</v>
      </c>
      <c r="C250" s="3" t="s">
        <v>158</v>
      </c>
      <c r="D250" s="3" t="s">
        <v>5</v>
      </c>
      <c r="E250" s="4">
        <v>9.3300000000000002E-4</v>
      </c>
      <c r="F250" s="4">
        <v>9.3300000000000002E-4</v>
      </c>
      <c r="G250" s="3">
        <v>2.298</v>
      </c>
    </row>
    <row r="251" spans="1:7" s="2" customFormat="1" ht="11.25" x14ac:dyDescent="0.2">
      <c r="A251" s="3" t="s">
        <v>1</v>
      </c>
      <c r="B251" s="3" t="str">
        <f t="shared" si="3"/>
        <v>ООО НПП "РАДИКО"</v>
      </c>
      <c r="C251" s="3" t="s">
        <v>161</v>
      </c>
      <c r="D251" s="3" t="s">
        <v>5</v>
      </c>
      <c r="E251" s="4">
        <v>1.2819999999999999E-3</v>
      </c>
      <c r="F251" s="4">
        <v>1.2819999999999999E-3</v>
      </c>
      <c r="G251" s="3">
        <v>2.298</v>
      </c>
    </row>
    <row r="252" spans="1:7" s="2" customFormat="1" ht="11.25" x14ac:dyDescent="0.2">
      <c r="A252" s="3" t="s">
        <v>1</v>
      </c>
      <c r="B252" s="3" t="str">
        <f t="shared" si="3"/>
        <v>ООО "Торг-Лидер"</v>
      </c>
      <c r="C252" s="3" t="s">
        <v>162</v>
      </c>
      <c r="D252" s="3" t="s">
        <v>5</v>
      </c>
      <c r="E252" s="4">
        <v>1.27E-4</v>
      </c>
      <c r="F252" s="4">
        <v>1.27E-4</v>
      </c>
      <c r="G252" s="3">
        <v>2.298</v>
      </c>
    </row>
    <row r="253" spans="1:7" s="2" customFormat="1" ht="11.25" x14ac:dyDescent="0.2">
      <c r="A253" s="3" t="s">
        <v>1</v>
      </c>
      <c r="B253" s="3" t="str">
        <f t="shared" si="3"/>
        <v>ЗАО "ОбнинскЭнергоТех"</v>
      </c>
      <c r="C253" s="3" t="s">
        <v>163</v>
      </c>
      <c r="D253" s="3" t="s">
        <v>2</v>
      </c>
      <c r="E253" s="4">
        <v>3.1089999999999998E-3</v>
      </c>
      <c r="F253" s="4">
        <v>3.1089999999999998E-3</v>
      </c>
      <c r="G253" s="3">
        <v>2.298</v>
      </c>
    </row>
    <row r="254" spans="1:7" s="2" customFormat="1" ht="11.25" x14ac:dyDescent="0.2">
      <c r="A254" s="3" t="s">
        <v>1</v>
      </c>
      <c r="B254" s="3" t="str">
        <f t="shared" si="3"/>
        <v>Гр. Бусловский А.О.</v>
      </c>
      <c r="C254" s="3" t="s">
        <v>164</v>
      </c>
      <c r="D254" s="3" t="s">
        <v>5</v>
      </c>
      <c r="E254" s="4">
        <v>8.7000000000000001E-5</v>
      </c>
      <c r="F254" s="4">
        <v>8.7000000000000001E-5</v>
      </c>
      <c r="G254" s="3">
        <v>2.298</v>
      </c>
    </row>
    <row r="255" spans="1:7" s="2" customFormat="1" ht="11.25" x14ac:dyDescent="0.2">
      <c r="A255" s="3" t="s">
        <v>1</v>
      </c>
      <c r="B255" s="3" t="str">
        <f t="shared" si="3"/>
        <v>ООО "НИАРМЕДИК ФАРМА"</v>
      </c>
      <c r="C255" s="3" t="s">
        <v>167</v>
      </c>
      <c r="D255" s="3" t="s">
        <v>52</v>
      </c>
      <c r="E255" s="4">
        <v>6.5311000000000008E-2</v>
      </c>
      <c r="F255" s="4">
        <v>6.5311000000000008E-2</v>
      </c>
      <c r="G255" s="3">
        <v>2.298</v>
      </c>
    </row>
    <row r="256" spans="1:7" s="2" customFormat="1" ht="11.25" x14ac:dyDescent="0.2">
      <c r="A256" s="3" t="s">
        <v>1</v>
      </c>
      <c r="B256" s="3" t="str">
        <f t="shared" si="3"/>
        <v>ООО "СМП "Марк-IV"</v>
      </c>
      <c r="C256" s="3" t="s">
        <v>168</v>
      </c>
      <c r="D256" s="3" t="s">
        <v>52</v>
      </c>
      <c r="E256" s="4">
        <v>3.3966999999999997E-2</v>
      </c>
      <c r="F256" s="4">
        <v>3.3966999999999997E-2</v>
      </c>
      <c r="G256" s="3">
        <v>2.298</v>
      </c>
    </row>
    <row r="257" spans="1:7" s="2" customFormat="1" ht="11.25" x14ac:dyDescent="0.2">
      <c r="A257" s="3" t="s">
        <v>1</v>
      </c>
      <c r="B257" s="3" t="str">
        <f t="shared" si="3"/>
        <v>ООО "Вуд-Дизайн"</v>
      </c>
      <c r="C257" s="3" t="s">
        <v>170</v>
      </c>
      <c r="D257" s="3" t="s">
        <v>52</v>
      </c>
      <c r="E257" s="4">
        <v>4.3191E-2</v>
      </c>
      <c r="F257" s="4">
        <v>4.3191E-2</v>
      </c>
      <c r="G257" s="3">
        <v>2.298</v>
      </c>
    </row>
    <row r="258" spans="1:7" s="2" customFormat="1" ht="11.25" x14ac:dyDescent="0.2">
      <c r="A258" s="3" t="s">
        <v>1</v>
      </c>
      <c r="B258" s="3" t="str">
        <f t="shared" si="3"/>
        <v>Гр. Саркисян А.Л.</v>
      </c>
      <c r="C258" s="3" t="s">
        <v>172</v>
      </c>
      <c r="D258" s="3" t="s">
        <v>5</v>
      </c>
      <c r="E258" s="4">
        <v>9.7999999999999997E-4</v>
      </c>
      <c r="F258" s="4">
        <v>9.7999999999999997E-4</v>
      </c>
      <c r="G258" s="3">
        <v>2.298</v>
      </c>
    </row>
    <row r="259" spans="1:7" s="2" customFormat="1" ht="11.25" x14ac:dyDescent="0.2">
      <c r="A259" s="3" t="s">
        <v>1</v>
      </c>
      <c r="B259" s="3" t="str">
        <f t="shared" si="3"/>
        <v>ООО "ТД ЛТМ"</v>
      </c>
      <c r="C259" s="3" t="s">
        <v>175</v>
      </c>
      <c r="D259" s="3" t="s">
        <v>2</v>
      </c>
      <c r="E259" s="4">
        <v>2.6144999999999998E-2</v>
      </c>
      <c r="F259" s="4">
        <v>2.6144999999999998E-2</v>
      </c>
      <c r="G259" s="3">
        <v>2.298</v>
      </c>
    </row>
    <row r="260" spans="1:7" s="2" customFormat="1" ht="11.25" x14ac:dyDescent="0.2">
      <c r="A260" s="3" t="s">
        <v>1</v>
      </c>
      <c r="B260" s="3" t="str">
        <f t="shared" si="3"/>
        <v>ИП Нарусов М.А.</v>
      </c>
      <c r="C260" s="3" t="s">
        <v>180</v>
      </c>
      <c r="D260" s="3" t="s">
        <v>5</v>
      </c>
      <c r="E260" s="4">
        <v>7.6400000000000003E-4</v>
      </c>
      <c r="F260" s="4">
        <v>7.6400000000000003E-4</v>
      </c>
      <c r="G260" s="3">
        <v>2.298</v>
      </c>
    </row>
    <row r="261" spans="1:7" s="2" customFormat="1" ht="11.25" x14ac:dyDescent="0.2">
      <c r="A261" s="3" t="s">
        <v>1</v>
      </c>
      <c r="B261" s="3" t="str">
        <f t="shared" si="3"/>
        <v>Гр. Рябошапченко В.В.</v>
      </c>
      <c r="C261" s="3" t="s">
        <v>181</v>
      </c>
      <c r="D261" s="3" t="s">
        <v>5</v>
      </c>
      <c r="E261" s="4">
        <v>4.6200000000000001E-4</v>
      </c>
      <c r="F261" s="4">
        <v>4.6200000000000001E-4</v>
      </c>
      <c r="G261" s="3">
        <v>2.298</v>
      </c>
    </row>
    <row r="262" spans="1:7" s="2" customFormat="1" ht="11.25" x14ac:dyDescent="0.2">
      <c r="A262" s="3" t="s">
        <v>1</v>
      </c>
      <c r="B262" s="3" t="str">
        <f t="shared" si="3"/>
        <v>ООО "ЛАССАРД"</v>
      </c>
      <c r="C262" s="3" t="s">
        <v>183</v>
      </c>
      <c r="D262" s="3" t="s">
        <v>2</v>
      </c>
      <c r="E262" s="4">
        <v>1.2586E-2</v>
      </c>
      <c r="F262" s="4">
        <v>1.2586E-2</v>
      </c>
      <c r="G262" s="3">
        <v>2.298</v>
      </c>
    </row>
    <row r="263" spans="1:7" s="2" customFormat="1" ht="11.25" x14ac:dyDescent="0.2">
      <c r="A263" s="3" t="s">
        <v>1</v>
      </c>
      <c r="B263" s="3" t="str">
        <f t="shared" si="3"/>
        <v>ООО "УК "Солнечная долина"</v>
      </c>
      <c r="C263" s="3" t="s">
        <v>188</v>
      </c>
      <c r="D263" s="3" t="s">
        <v>5</v>
      </c>
      <c r="E263" s="4">
        <v>1.0549999999999999E-3</v>
      </c>
      <c r="F263" s="4">
        <v>1.0549999999999999E-3</v>
      </c>
      <c r="G263" s="3">
        <v>2.298</v>
      </c>
    </row>
    <row r="264" spans="1:7" s="2" customFormat="1" ht="11.25" x14ac:dyDescent="0.2">
      <c r="A264" s="3" t="s">
        <v>1</v>
      </c>
      <c r="B264" s="3" t="str">
        <f t="shared" si="3"/>
        <v>ООО "ПАЛЛАДИО БНМ"</v>
      </c>
      <c r="C264" s="3" t="s">
        <v>189</v>
      </c>
      <c r="D264" s="3" t="s">
        <v>2</v>
      </c>
      <c r="E264" s="4">
        <v>5.4419999999999998E-3</v>
      </c>
      <c r="F264" s="4">
        <v>5.4419999999999998E-3</v>
      </c>
      <c r="G264" s="3">
        <v>2.298</v>
      </c>
    </row>
    <row r="265" spans="1:7" s="2" customFormat="1" ht="11.25" x14ac:dyDescent="0.2">
      <c r="A265" s="3" t="s">
        <v>1</v>
      </c>
      <c r="B265" s="3" t="str">
        <f t="shared" si="3"/>
        <v>Ассоциация "Клуб Усадьба Белкино"</v>
      </c>
      <c r="C265" s="3" t="s">
        <v>190</v>
      </c>
      <c r="D265" s="3" t="s">
        <v>9</v>
      </c>
      <c r="E265" s="4">
        <v>2.7500000000000002E-4</v>
      </c>
      <c r="F265" s="4">
        <v>2.7500000000000002E-4</v>
      </c>
      <c r="G265" s="3">
        <v>2.298</v>
      </c>
    </row>
    <row r="266" spans="1:7" s="2" customFormat="1" ht="11.25" x14ac:dyDescent="0.2">
      <c r="A266" s="3" t="s">
        <v>1</v>
      </c>
      <c r="B266" s="3" t="str">
        <f t="shared" ref="B266" si="4">C266</f>
        <v>ООО "Порционные продукты"</v>
      </c>
      <c r="C266" s="3" t="s">
        <v>194</v>
      </c>
      <c r="D266" s="3" t="s">
        <v>2</v>
      </c>
      <c r="E266" s="4">
        <v>4.6310000000000006E-3</v>
      </c>
      <c r="F266" s="4">
        <v>4.6310000000000006E-3</v>
      </c>
      <c r="G266" s="3">
        <v>2.298</v>
      </c>
    </row>
    <row r="267" spans="1:7" x14ac:dyDescent="0.25">
      <c r="D267" s="19" t="s">
        <v>245</v>
      </c>
      <c r="E267" s="20">
        <f>SUM(E9:E266)</f>
        <v>9.0179670000000023</v>
      </c>
      <c r="F267" s="20">
        <f>SUM(F9:F266)</f>
        <v>9.0179670000000023</v>
      </c>
      <c r="G267">
        <f>G266</f>
        <v>2.298</v>
      </c>
    </row>
  </sheetData>
  <autoFilter ref="A8:F8"/>
  <mergeCells count="2">
    <mergeCell ref="C2:F2"/>
    <mergeCell ref="C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Видякина</dc:creator>
  <cp:lastModifiedBy>Пухов</cp:lastModifiedBy>
  <dcterms:created xsi:type="dcterms:W3CDTF">2022-06-08T13:22:59Z</dcterms:created>
  <dcterms:modified xsi:type="dcterms:W3CDTF">2022-09-23T07:02:26Z</dcterms:modified>
</cp:coreProperties>
</file>