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760" yWindow="-80" windowWidth="22030" windowHeight="9990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Q29" i="1" l="1"/>
  <c r="Q28" i="1"/>
</calcChain>
</file>

<file path=xl/sharedStrings.xml><?xml version="1.0" encoding="utf-8"?>
<sst xmlns="http://schemas.openxmlformats.org/spreadsheetml/2006/main" count="1213" uniqueCount="297">
  <si>
    <t>№</t>
  </si>
  <si>
    <t>Дата закупки</t>
  </si>
  <si>
    <t>Конкурс</t>
  </si>
  <si>
    <t>Открытый конкурс</t>
  </si>
  <si>
    <t>Конкурс в эл. форме</t>
  </si>
  <si>
    <t>Закрытый конкурс</t>
  </si>
  <si>
    <t>Аукцион</t>
  </si>
  <si>
    <t>Запрос котировок</t>
  </si>
  <si>
    <t>Запрос предложений</t>
  </si>
  <si>
    <t>Иной способ, предусмотренный положением о закупке</t>
  </si>
  <si>
    <t>Единственный поставщик (исполнитель, подрядчик)</t>
  </si>
  <si>
    <t>Иное</t>
  </si>
  <si>
    <t>Не конкурентная закупка</t>
  </si>
  <si>
    <t>ТОРГИ</t>
  </si>
  <si>
    <t>КОНКУРЕНТНЫЕ ЗАКУПКИ</t>
  </si>
  <si>
    <t>СПОСОБ ОСУЩЕСТВЛЕНИЯ ЗАКУПКИ</t>
  </si>
  <si>
    <t>Приложение №10
к приказу ФАС России
от 18.01.2019 № 38/19</t>
  </si>
  <si>
    <t>Предмет закупки</t>
  </si>
  <si>
    <t>Цена за ед. товара, работ, услуг (тыс. руб.)</t>
  </si>
  <si>
    <t>Ед.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</si>
  <si>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</si>
  <si>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</si>
  <si>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</si>
  <si>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</si>
  <si>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ПРИОБРЕТЕНИЕ ЭЛЕКТРОЭНЕРГИИ</t>
  </si>
  <si>
    <t>ВСПОМОГАТЕЛЬНЫЕ МАТЕРИАЛЫ</t>
  </si>
  <si>
    <t>КАПИТАЛЬНЫЙ РЕМОНТ</t>
  </si>
  <si>
    <t>ПРИОБРЕТЕНИЕ ОБОРУДОВАНИЯ</t>
  </si>
  <si>
    <t>СТРАХОВАНИЕ</t>
  </si>
  <si>
    <t>ЛИЗИНГ</t>
  </si>
  <si>
    <t>ДИАГНОСТИКА И ЭКСПЕРТИЗА ПРОМЫШЛЕННОЙ БЕЗОПАСНОСТИ</t>
  </si>
  <si>
    <t>НИОКР</t>
  </si>
  <si>
    <t>ТЕХНИЧЕСКОЕ ОБСЛУЖИВАНИЕ И ТЕКУЩИЙ РЕМОНТ</t>
  </si>
  <si>
    <t>ПРИОБРЕТЕНИЕ ГОРЮЧЕ-СМАЗОЧНЫХ МАТЕРИАЛОВ</t>
  </si>
  <si>
    <t>Открытый аукцион</t>
  </si>
  <si>
    <t>Аукцион в эл. форме</t>
  </si>
  <si>
    <t>Закрытый аукцион</t>
  </si>
  <si>
    <t>Запрос котировок в эл. форме</t>
  </si>
  <si>
    <t>Закрытый запрос котировок</t>
  </si>
  <si>
    <t>Запрос предложений в эл. форме</t>
  </si>
  <si>
    <t>Закрытый запрос предложений</t>
  </si>
  <si>
    <t>Электроэнергия</t>
  </si>
  <si>
    <t>ПАО КСК</t>
  </si>
  <si>
    <t>кВт*ч</t>
  </si>
  <si>
    <t xml:space="preserve">№  89000020 от 01.10.2009 </t>
  </si>
  <si>
    <t>Без договора</t>
  </si>
  <si>
    <t>6</t>
  </si>
  <si>
    <t>3</t>
  </si>
  <si>
    <t>2</t>
  </si>
  <si>
    <t>1</t>
  </si>
  <si>
    <t>5</t>
  </si>
  <si>
    <t>20</t>
  </si>
  <si>
    <t>10</t>
  </si>
  <si>
    <t>4</t>
  </si>
  <si>
    <t>8</t>
  </si>
  <si>
    <t>Вода пит. "Демидовская Люкс" 19,2 л</t>
  </si>
  <si>
    <t>ДЕМИДОВСКАЯ-ОБНИНСК</t>
  </si>
  <si>
    <t>2023/08-Ком от 01.01.2023</t>
  </si>
  <si>
    <t>Пакет с ручками</t>
  </si>
  <si>
    <t>шт</t>
  </si>
  <si>
    <t>7</t>
  </si>
  <si>
    <t>усл. ед.</t>
  </si>
  <si>
    <t>Полис</t>
  </si>
  <si>
    <t>РЕСО-ГАРАНТИЯ</t>
  </si>
  <si>
    <t>ОСАГО</t>
  </si>
  <si>
    <t>Элемент питания ААА ,АА</t>
  </si>
  <si>
    <t>120</t>
  </si>
  <si>
    <t>Бумага туалетная</t>
  </si>
  <si>
    <t>50</t>
  </si>
  <si>
    <t>Погосян Эдгар Сирваевич</t>
  </si>
  <si>
    <t>Смирнов Кирилл Сергеевич</t>
  </si>
  <si>
    <t>Губка для посуды</t>
  </si>
  <si>
    <t>МАТТЕХСНАБ ООО</t>
  </si>
  <si>
    <t>Астахова Ирина Григорьевна</t>
  </si>
  <si>
    <t>Гаспарян Карен Карапетович</t>
  </si>
  <si>
    <t>Освежитель воздуха</t>
  </si>
  <si>
    <t>Полуботинки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</si>
  <si>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«ГАЗПРОМ ГАЗОРАСПРЕДЕЛЕНИЕ ОБНИНСК» за сентябрь 2024 года</t>
  </si>
  <si>
    <t>19.09.2024</t>
  </si>
  <si>
    <t>16.09.2024</t>
  </si>
  <si>
    <t>15.09.2024</t>
  </si>
  <si>
    <t>08.09.2024</t>
  </si>
  <si>
    <t>05.09.2024</t>
  </si>
  <si>
    <t>4763,45</t>
  </si>
  <si>
    <t>5253</t>
  </si>
  <si>
    <t>8610,26</t>
  </si>
  <si>
    <t>10958,52</t>
  </si>
  <si>
    <t>9393,02</t>
  </si>
  <si>
    <t>12.09.2024</t>
  </si>
  <si>
    <t>27.09.2024</t>
  </si>
  <si>
    <t>20.09.2024</t>
  </si>
  <si>
    <t>Труба профильная 50х25х1,5</t>
  </si>
  <si>
    <t>102</t>
  </si>
  <si>
    <t>МЕТАЛЛСТРОЙСНАБ ООО</t>
  </si>
  <si>
    <t>Труба профильная 40х20х1,5</t>
  </si>
  <si>
    <t>160,8</t>
  </si>
  <si>
    <t>Лист 5,0х1500х6000 г/к</t>
  </si>
  <si>
    <t>59,166</t>
  </si>
  <si>
    <t>Труба профильная 40х20х2</t>
  </si>
  <si>
    <t>85,68</t>
  </si>
  <si>
    <t>Полоса 20х4</t>
  </si>
  <si>
    <t>7,68</t>
  </si>
  <si>
    <t>Арматура А500С (11,7м )</t>
  </si>
  <si>
    <t>51,59</t>
  </si>
  <si>
    <t>Сетка сварная 100х100х5</t>
  </si>
  <si>
    <t>Арматура А500С Ф6</t>
  </si>
  <si>
    <t>27,6</t>
  </si>
  <si>
    <t>Тройник ПП 25</t>
  </si>
  <si>
    <t>Порш Людмила Емельяновна</t>
  </si>
  <si>
    <t>Муфта ПП 25х3/4</t>
  </si>
  <si>
    <t>Прокладка Ду1/2</t>
  </si>
  <si>
    <t>Уголок ПП25</t>
  </si>
  <si>
    <t>30</t>
  </si>
  <si>
    <t>Кран ПП25</t>
  </si>
  <si>
    <t>Муфта 32 мм</t>
  </si>
  <si>
    <t>Тройник 32 мм</t>
  </si>
  <si>
    <t>Американка ПП25х1н</t>
  </si>
  <si>
    <t>Уголок ПП 32</t>
  </si>
  <si>
    <t>Очиститель монтажной пены</t>
  </si>
  <si>
    <t>Шуруп с костылем</t>
  </si>
  <si>
    <t>Пена-клей</t>
  </si>
  <si>
    <t>04.09.2024</t>
  </si>
  <si>
    <t>03.09.2024</t>
  </si>
  <si>
    <t>09.09.2024</t>
  </si>
  <si>
    <t>13.09.2024</t>
  </si>
  <si>
    <t>02.09.2024</t>
  </si>
  <si>
    <t>11.09.2024</t>
  </si>
  <si>
    <t>17.09.2024</t>
  </si>
  <si>
    <t>18.09.2024</t>
  </si>
  <si>
    <t>25.09.2024</t>
  </si>
  <si>
    <t>26.09.2024</t>
  </si>
  <si>
    <t>30.09.2024</t>
  </si>
  <si>
    <t>Пункт газорегуляторный шкафной ГРПШ 05-2У1</t>
  </si>
  <si>
    <t>ЗЕЛЕНОЕ ЖСК</t>
  </si>
  <si>
    <t>04/09/24 от 04.09.2024</t>
  </si>
  <si>
    <t>Шланг</t>
  </si>
  <si>
    <t>Малышев Алексей Сергеевич</t>
  </si>
  <si>
    <t>Соль техническая 25 кг/уп</t>
  </si>
  <si>
    <t>Цемент</t>
  </si>
  <si>
    <t>110</t>
  </si>
  <si>
    <t>Винт</t>
  </si>
  <si>
    <t>Демехина Инна Александровна</t>
  </si>
  <si>
    <t>Болт</t>
  </si>
  <si>
    <t>Шайба</t>
  </si>
  <si>
    <t>16</t>
  </si>
  <si>
    <t>Устройство зарядное</t>
  </si>
  <si>
    <t>Перчатки нитриловые</t>
  </si>
  <si>
    <t>Шайба М8</t>
  </si>
  <si>
    <t>14</t>
  </si>
  <si>
    <t>Гайка</t>
  </si>
  <si>
    <t>Аккумуляторная пила цепная FAVORITE OBS 21 TG6 SET, 2850 об/мин, 6"- 15 см, 2 а/ч, 21 В</t>
  </si>
  <si>
    <t>Аккумуляторная батарея FAVORITE</t>
  </si>
  <si>
    <t>Клей для обоев</t>
  </si>
  <si>
    <t>Коротченко Павел Анатольевич</t>
  </si>
  <si>
    <t>Обои</t>
  </si>
  <si>
    <t>Оплетка руля</t>
  </si>
  <si>
    <t>АТЛАНТ</t>
  </si>
  <si>
    <t>Лоток для бумаг</t>
  </si>
  <si>
    <t>ОФИСМАГ-РТ ООО</t>
  </si>
  <si>
    <t>Мышь беспроводная</t>
  </si>
  <si>
    <t>Подставка для канцелярских принадлежностей</t>
  </si>
  <si>
    <t>Нагрудный видеорегистратор BODY-CAM BC-1</t>
  </si>
  <si>
    <t>ЯНДЕКС ООО</t>
  </si>
  <si>
    <t>без договора</t>
  </si>
  <si>
    <t>Кронштейн</t>
  </si>
  <si>
    <t>Воронцова Наталья Николаевна</t>
  </si>
  <si>
    <t>Компрессор</t>
  </si>
  <si>
    <t>Смазка жидкий ключ</t>
  </si>
  <si>
    <t>Лампа 12V 21W</t>
  </si>
  <si>
    <t>Гайка ступицы</t>
  </si>
  <si>
    <t>Смазка многоцелевая</t>
  </si>
  <si>
    <t>Клипса пластиковая</t>
  </si>
  <si>
    <t>15</t>
  </si>
  <si>
    <t>Свеча зажигания</t>
  </si>
  <si>
    <t>Глушитель УАЗ</t>
  </si>
  <si>
    <t>Рычаг ручного тормоза</t>
  </si>
  <si>
    <t>Стартер ВАЗ</t>
  </si>
  <si>
    <t>Смазка медная</t>
  </si>
  <si>
    <t>Провода ВВ кт.дв.4216.24 Г-3302 ЕВРО-4</t>
  </si>
  <si>
    <t>Лампа Н7 (автолампа)</t>
  </si>
  <si>
    <t>Гайка шпильки колеса</t>
  </si>
  <si>
    <t>Смазка литиевая</t>
  </si>
  <si>
    <t>Автошина 215/65R 16</t>
  </si>
  <si>
    <t>ТАКОБ ООО</t>
  </si>
  <si>
    <t>Переход ст конц.Дн530х426-12х10(Ду500х400)б/шов п/привар НМСХ</t>
  </si>
  <si>
    <t>ПЕРСЕЙ ООО</t>
  </si>
  <si>
    <t>Манометр КМ-12 Р (0-6кРа)</t>
  </si>
  <si>
    <t>Президент Инжиниринг Комплектации</t>
  </si>
  <si>
    <t>СПЕЦОДЕЖДА ООО</t>
  </si>
  <si>
    <t>Полуботинки кожаные "Ника"</t>
  </si>
  <si>
    <t>Датчик положения фронтального ковша</t>
  </si>
  <si>
    <t>Плеханов Евгений Александрович</t>
  </si>
  <si>
    <t>81 от 10.09.2024</t>
  </si>
  <si>
    <t>Фонарь задний</t>
  </si>
  <si>
    <t>Масло гидравлическое</t>
  </si>
  <si>
    <t>Антифриз зеленый</t>
  </si>
  <si>
    <t>Шприц для смазки</t>
  </si>
  <si>
    <t>Масло моторное синтетическое</t>
  </si>
  <si>
    <t>Подножка нижняя</t>
  </si>
  <si>
    <t>Круг шлифовальный</t>
  </si>
  <si>
    <t>ВсеИнструменты.ру</t>
  </si>
  <si>
    <t>Круг отрезной</t>
  </si>
  <si>
    <t>74</t>
  </si>
  <si>
    <t>ТСС блок АВР-С 9000/230</t>
  </si>
  <si>
    <t>Генератор бензиновый Inforce GL 8000</t>
  </si>
  <si>
    <t>Рукав РВД</t>
  </si>
  <si>
    <t>Грачева Анна Вячеславовна</t>
  </si>
  <si>
    <t>Мультиклапан ТОР ЕВРО 270/0 TOMASETTO</t>
  </si>
  <si>
    <t>АВТОГБО ООО</t>
  </si>
  <si>
    <t>Баллон тор полнотелый 93 л НЗГА</t>
  </si>
  <si>
    <t>Кожух защитный внешний</t>
  </si>
  <si>
    <t>Жесткий диск 2TB Seagate</t>
  </si>
  <si>
    <t>РЕСЕТ ООО</t>
  </si>
  <si>
    <t>Труба э/с 133х4,0</t>
  </si>
  <si>
    <t>Компрессор автомобильный</t>
  </si>
  <si>
    <t>ЭЛЕКТРО ТРЭЙД ООО</t>
  </si>
  <si>
    <t>Масло 4-тактное</t>
  </si>
  <si>
    <t>Горелка ацетиленовая Г-2</t>
  </si>
  <si>
    <t>Леска д/триммера</t>
  </si>
  <si>
    <t>Хомут глушителя</t>
  </si>
  <si>
    <t>Накопитель 4Gb USB</t>
  </si>
  <si>
    <t>Шеляков Алексей Николаевич</t>
  </si>
  <si>
    <t>Шнур телефонный</t>
  </si>
  <si>
    <t>РАДИОТОВАРЫ ООО</t>
  </si>
  <si>
    <t>195,99</t>
  </si>
  <si>
    <t>Абрамян Арман Альбертович</t>
  </si>
  <si>
    <t>Корпус ключа зажигания</t>
  </si>
  <si>
    <t>Пшонкин Роман Владимирович</t>
  </si>
  <si>
    <t>Хомут с дюбелем</t>
  </si>
  <si>
    <t>Масло  10w40</t>
  </si>
  <si>
    <t>Дешин Алексей Александрович</t>
  </si>
  <si>
    <t>Переходник редукционный М10Х1/М12Х1</t>
  </si>
  <si>
    <t>Ступица</t>
  </si>
  <si>
    <t>Труба профильная 50х25х2</t>
  </si>
  <si>
    <t>304,99</t>
  </si>
  <si>
    <t>Бетон М-300</t>
  </si>
  <si>
    <t>ЖУКОВБЕТИНДУСТРИЯ ООО</t>
  </si>
  <si>
    <t>24 от 04.07.2022</t>
  </si>
  <si>
    <t>17</t>
  </si>
  <si>
    <t>Фильтр воздушный</t>
  </si>
  <si>
    <t>Пожарский Сергей Петрович</t>
  </si>
  <si>
    <t>Фильтр салонный</t>
  </si>
  <si>
    <t>Масло Лукойл GENESIS 5w30 100мл</t>
  </si>
  <si>
    <t>Фильтр масляный</t>
  </si>
  <si>
    <t>Переход 133х108</t>
  </si>
  <si>
    <t>269 от 30.09.2024</t>
  </si>
  <si>
    <t>Бита</t>
  </si>
  <si>
    <t>Фланец Ду100 16 атм.</t>
  </si>
  <si>
    <t>Бита с торцевой головкой, магнитная 8 мм</t>
  </si>
  <si>
    <t>Саморез</t>
  </si>
  <si>
    <t>Карандаш малярный</t>
  </si>
  <si>
    <t>Ножовка по дереву 500мм</t>
  </si>
  <si>
    <t>Щетка м/функц.</t>
  </si>
  <si>
    <t>Эмаль ПФ 115</t>
  </si>
  <si>
    <t>0,4</t>
  </si>
  <si>
    <t>Кисть плоская 2"</t>
  </si>
  <si>
    <t>Бита РН 2х50</t>
  </si>
  <si>
    <t>Полотно для электролобзика</t>
  </si>
  <si>
    <t>Сверло по металлу</t>
  </si>
  <si>
    <t>13</t>
  </si>
  <si>
    <t>Герметик силиконовый</t>
  </si>
  <si>
    <t>Клей "Момент"</t>
  </si>
  <si>
    <t>Растворитель</t>
  </si>
  <si>
    <t>Замок навесной</t>
  </si>
  <si>
    <t>Бордюр</t>
  </si>
  <si>
    <t>35</t>
  </si>
  <si>
    <t>Шланг д/душа</t>
  </si>
  <si>
    <t>СОЮЗ СВ. ИОАННА ВОИНА ООО</t>
  </si>
  <si>
    <t>Порошок стиральный</t>
  </si>
  <si>
    <t>Контейнер для хранения</t>
  </si>
  <si>
    <t>Скотч</t>
  </si>
  <si>
    <t>Ступницкий Валерий Вячеславович</t>
  </si>
  <si>
    <t>Скотч малярный</t>
  </si>
  <si>
    <t>Мешок для мусора 240 л</t>
  </si>
  <si>
    <t>Кирпич</t>
  </si>
  <si>
    <t>648</t>
  </si>
  <si>
    <t>Жендаров Виталий Иванович</t>
  </si>
  <si>
    <t>Головка триммерная</t>
  </si>
  <si>
    <t>Звягина Анастасия Александровна</t>
  </si>
  <si>
    <t>Отвод 108х3,5-4,0</t>
  </si>
  <si>
    <t>Асбокартон</t>
  </si>
  <si>
    <t>Провод ПуГВнг 3х1,5</t>
  </si>
  <si>
    <t>Кузин Илья Владимирович</t>
  </si>
  <si>
    <t>Шина Земля</t>
  </si>
  <si>
    <t>Молоток</t>
  </si>
  <si>
    <t>Карапетян Эдуард Марсельевич</t>
  </si>
  <si>
    <t>Ножовка по металлу</t>
  </si>
  <si>
    <t>Полотно ножовочное по металлу</t>
  </si>
  <si>
    <t>Дрель-шуруповерт аккумуляторная DENZEL</t>
  </si>
  <si>
    <t>Арматура</t>
  </si>
  <si>
    <t>72</t>
  </si>
  <si>
    <t>Василенко Сергей Александрович</t>
  </si>
  <si>
    <t>Чайкин Александр Григорьевич</t>
  </si>
  <si>
    <t>Ветонит</t>
  </si>
  <si>
    <t>Штукатурка Ротбанд 30 кг</t>
  </si>
  <si>
    <t>Грунтовка СТАРАТЕЛИ 10л</t>
  </si>
  <si>
    <t>Клей ЮНИС 25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</si>
</sst>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tabSelected="1" zoomScale="70" zoomScaleNormal="70" workbookViewId="0">
      <pane ySplit="12" topLeftCell="A193" activePane="bottomLeft" state="frozen"/>
      <selection pane="bottomLeft" activeCell="D200" sqref="D200"/>
    </sheetView>
  </sheetViews>
  <sheetFormatPr defaultRowHeight="14.5" x14ac:dyDescent="0.35"/>
  <cols>
    <col min="1" max="1" width="6.54296875" style="5" customWidth="1"/>
    <col min="2" max="2" width="13.81640625" style="1" customWidth="1"/>
    <col min="3" max="12" width="9.1796875" style="1"/>
    <col min="13" max="13" width="10.7265625" style="1" customWidth="1"/>
    <col min="14" max="14" width="11.26953125" style="1" customWidth="1"/>
    <col min="15" max="15" width="9.1796875" style="2"/>
    <col min="16" max="16" width="13.1796875" style="1" customWidth="1"/>
    <col min="17" max="17" width="11.54296875" style="1" bestFit="1" customWidth="1"/>
    <col min="18" max="18" width="7.7265625" style="1" customWidth="1"/>
    <col min="19" max="19" width="9.1796875" style="1"/>
    <col min="20" max="20" width="11.26953125" style="1" bestFit="1" customWidth="1"/>
    <col min="21" max="21" width="12.26953125" style="1" customWidth="1"/>
    <col min="22" max="22" width="21" style="1" bestFit="1" customWidth="1"/>
  </cols>
  <sheetData>
    <row r="1" spans="1:22" x14ac:dyDescent="0.35">
      <c r="T1" s="35" t="s">
        <v>16</v>
      </c>
      <c r="U1" s="35"/>
      <c r="V1" s="35"/>
    </row>
    <row r="2" spans="1:22" x14ac:dyDescent="0.35">
      <c r="T2" s="35"/>
      <c r="U2" s="35"/>
      <c r="V2" s="35"/>
    </row>
    <row r="3" spans="1:22" x14ac:dyDescent="0.35">
      <c r="T3" s="35"/>
      <c r="U3" s="35"/>
      <c r="V3" s="35"/>
    </row>
    <row r="4" spans="1:22" ht="9.75" customHeight="1" x14ac:dyDescent="0.35"/>
    <row r="5" spans="1:22" ht="31.5" customHeight="1" x14ac:dyDescent="0.35">
      <c r="A5" s="34" t="s">
        <v>77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10.5" customHeight="1" x14ac:dyDescent="0.35"/>
    <row r="7" spans="1:22" x14ac:dyDescent="0.35">
      <c r="A7" s="39" t="s">
        <v>0</v>
      </c>
      <c r="B7" s="36" t="s">
        <v>1</v>
      </c>
      <c r="C7" s="36" t="s">
        <v>15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 t="s">
        <v>17</v>
      </c>
      <c r="Q7" s="36" t="s">
        <v>18</v>
      </c>
      <c r="R7" s="36" t="s">
        <v>19</v>
      </c>
      <c r="S7" s="36" t="s">
        <v>20</v>
      </c>
      <c r="T7" s="36" t="s">
        <v>21</v>
      </c>
      <c r="U7" s="36" t="s">
        <v>22</v>
      </c>
      <c r="V7" s="36" t="s">
        <v>23</v>
      </c>
    </row>
    <row r="8" spans="1:22" x14ac:dyDescent="0.35">
      <c r="A8" s="39"/>
      <c r="B8" s="36"/>
      <c r="C8" s="38" t="s">
        <v>14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6" t="s">
        <v>12</v>
      </c>
      <c r="O8" s="36"/>
      <c r="P8" s="36"/>
      <c r="Q8" s="36"/>
      <c r="R8" s="36"/>
      <c r="S8" s="36"/>
      <c r="T8" s="36"/>
      <c r="U8" s="36"/>
      <c r="V8" s="36"/>
    </row>
    <row r="9" spans="1:22" x14ac:dyDescent="0.35">
      <c r="A9" s="39"/>
      <c r="B9" s="36"/>
      <c r="C9" s="38" t="s">
        <v>13</v>
      </c>
      <c r="D9" s="38"/>
      <c r="E9" s="38"/>
      <c r="F9" s="38"/>
      <c r="G9" s="38"/>
      <c r="H9" s="38"/>
      <c r="I9" s="38"/>
      <c r="J9" s="38"/>
      <c r="K9" s="38"/>
      <c r="L9" s="38"/>
      <c r="M9" s="36" t="s">
        <v>9</v>
      </c>
      <c r="N9" s="36"/>
      <c r="O9" s="36"/>
      <c r="P9" s="36"/>
      <c r="Q9" s="36"/>
      <c r="R9" s="36"/>
      <c r="S9" s="36"/>
      <c r="T9" s="36"/>
      <c r="U9" s="36"/>
      <c r="V9" s="36"/>
    </row>
    <row r="10" spans="1:22" ht="28.5" customHeight="1" x14ac:dyDescent="0.35">
      <c r="A10" s="39"/>
      <c r="B10" s="36"/>
      <c r="C10" s="36" t="s">
        <v>2</v>
      </c>
      <c r="D10" s="36"/>
      <c r="E10" s="36"/>
      <c r="F10" s="36" t="s">
        <v>6</v>
      </c>
      <c r="G10" s="36"/>
      <c r="H10" s="36"/>
      <c r="I10" s="36" t="s">
        <v>7</v>
      </c>
      <c r="J10" s="36"/>
      <c r="K10" s="36" t="s">
        <v>8</v>
      </c>
      <c r="L10" s="36"/>
      <c r="M10" s="36"/>
      <c r="N10" s="36" t="s">
        <v>10</v>
      </c>
      <c r="O10" s="37" t="s">
        <v>11</v>
      </c>
      <c r="P10" s="36"/>
      <c r="Q10" s="36"/>
      <c r="R10" s="36"/>
      <c r="S10" s="36"/>
      <c r="T10" s="36"/>
      <c r="U10" s="36"/>
      <c r="V10" s="36"/>
    </row>
    <row r="11" spans="1:22" ht="75" customHeight="1" x14ac:dyDescent="0.35">
      <c r="A11" s="39"/>
      <c r="B11" s="36"/>
      <c r="C11" s="3" t="s">
        <v>3</v>
      </c>
      <c r="D11" s="3" t="s">
        <v>4</v>
      </c>
      <c r="E11" s="3" t="s">
        <v>5</v>
      </c>
      <c r="F11" s="3" t="s">
        <v>34</v>
      </c>
      <c r="G11" s="3" t="s">
        <v>35</v>
      </c>
      <c r="H11" s="3" t="s">
        <v>36</v>
      </c>
      <c r="I11" s="3" t="s">
        <v>37</v>
      </c>
      <c r="J11" s="3" t="s">
        <v>38</v>
      </c>
      <c r="K11" s="7" t="s">
        <v>39</v>
      </c>
      <c r="L11" s="3" t="s">
        <v>40</v>
      </c>
      <c r="M11" s="36"/>
      <c r="N11" s="36"/>
      <c r="O11" s="37"/>
      <c r="P11" s="36"/>
      <c r="Q11" s="36"/>
      <c r="R11" s="36"/>
      <c r="S11" s="36"/>
      <c r="T11" s="36"/>
      <c r="U11" s="36"/>
      <c r="V11" s="36"/>
    </row>
    <row r="12" spans="1:22" x14ac:dyDescent="0.35">
      <c r="A12" s="6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  <c r="H12" s="4">
        <v>8</v>
      </c>
      <c r="I12" s="4">
        <v>9</v>
      </c>
      <c r="J12" s="4">
        <v>10</v>
      </c>
      <c r="K12" s="4">
        <v>11</v>
      </c>
      <c r="L12" s="4">
        <v>12</v>
      </c>
      <c r="M12" s="4">
        <v>13</v>
      </c>
      <c r="N12" s="4">
        <v>14</v>
      </c>
      <c r="O12" s="4">
        <v>15</v>
      </c>
      <c r="P12" s="4">
        <v>16</v>
      </c>
      <c r="Q12" s="4">
        <v>17</v>
      </c>
      <c r="R12" s="4">
        <v>18</v>
      </c>
      <c r="S12" s="4">
        <v>19</v>
      </c>
      <c r="T12" s="4">
        <v>20</v>
      </c>
      <c r="U12" s="4">
        <v>21</v>
      </c>
      <c r="V12" s="4">
        <v>22</v>
      </c>
    </row>
    <row r="13" spans="1:22" x14ac:dyDescent="0.35">
      <c r="A13" s="31" t="s">
        <v>26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s="2" customFormat="1" ht="14" x14ac:dyDescent="0.3">
      <c r="A14" s="14">
        <v>1</v>
      </c>
      <c r="B14" s="12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</row>
    <row r="15" spans="1:22" s="2" customFormat="1" ht="14" x14ac:dyDescent="0.3">
      <c r="A15" s="31" t="s">
        <v>29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</row>
    <row r="16" spans="1:22" s="10" customFormat="1" ht="14" x14ac:dyDescent="0.35">
      <c r="A16" s="14">
        <v>2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</row>
    <row r="17" spans="1:22" s="2" customFormat="1" ht="14" x14ac:dyDescent="0.3">
      <c r="A17" s="31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</row>
    <row r="18" spans="1:22" s="2" customFormat="1" ht="14" x14ac:dyDescent="0.3">
      <c r="A18" s="14">
        <v>3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</row>
    <row r="19" spans="1:22" s="2" customFormat="1" ht="14" x14ac:dyDescent="0.3">
      <c r="A19" s="33" t="s">
        <v>28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s="2" customFormat="1" ht="84" x14ac:dyDescent="0.3">
      <c r="A20" s="20">
        <v>4</v>
      </c>
      <c r="B20" s="40" t="s">
        <v>78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21" t="s">
        <v>10</v>
      </c>
      <c r="O20" s="19">
        <v>0</v>
      </c>
      <c r="P20" s="19" t="s">
        <v>64</v>
      </c>
      <c r="Q20" s="25" t="s">
        <v>83</v>
      </c>
      <c r="R20" s="21" t="s">
        <v>61</v>
      </c>
      <c r="S20" s="19">
        <v>1</v>
      </c>
      <c r="T20" s="25" t="s">
        <v>83</v>
      </c>
      <c r="U20" s="21" t="s">
        <v>63</v>
      </c>
      <c r="V20" s="21" t="s">
        <v>62</v>
      </c>
    </row>
    <row r="21" spans="1:22" s="2" customFormat="1" ht="84" x14ac:dyDescent="0.3">
      <c r="A21" s="30">
        <v>5</v>
      </c>
      <c r="B21" s="40" t="s">
        <v>79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 t="s">
        <v>10</v>
      </c>
      <c r="O21" s="29">
        <v>1</v>
      </c>
      <c r="P21" s="29" t="s">
        <v>64</v>
      </c>
      <c r="Q21" s="25" t="s">
        <v>84</v>
      </c>
      <c r="R21" s="29" t="s">
        <v>61</v>
      </c>
      <c r="S21" s="29">
        <v>1</v>
      </c>
      <c r="T21" s="25" t="s">
        <v>84</v>
      </c>
      <c r="U21" s="29" t="s">
        <v>63</v>
      </c>
      <c r="V21" s="29" t="s">
        <v>62</v>
      </c>
    </row>
    <row r="22" spans="1:22" s="2" customFormat="1" ht="84" x14ac:dyDescent="0.3">
      <c r="A22" s="30">
        <v>6</v>
      </c>
      <c r="B22" s="40" t="s">
        <v>80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 t="s">
        <v>10</v>
      </c>
      <c r="O22" s="29">
        <v>2</v>
      </c>
      <c r="P22" s="29" t="s">
        <v>64</v>
      </c>
      <c r="Q22" s="25" t="s">
        <v>85</v>
      </c>
      <c r="R22" s="29" t="s">
        <v>61</v>
      </c>
      <c r="S22" s="29">
        <v>1</v>
      </c>
      <c r="T22" s="25" t="s">
        <v>85</v>
      </c>
      <c r="U22" s="29" t="s">
        <v>63</v>
      </c>
      <c r="V22" s="29" t="s">
        <v>62</v>
      </c>
    </row>
    <row r="23" spans="1:22" s="2" customFormat="1" ht="84" x14ac:dyDescent="0.3">
      <c r="A23" s="30">
        <v>7</v>
      </c>
      <c r="B23" s="40" t="s">
        <v>80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 t="s">
        <v>10</v>
      </c>
      <c r="O23" s="29">
        <v>3</v>
      </c>
      <c r="P23" s="29" t="s">
        <v>64</v>
      </c>
      <c r="Q23" s="25" t="s">
        <v>85</v>
      </c>
      <c r="R23" s="29" t="s">
        <v>61</v>
      </c>
      <c r="S23" s="29">
        <v>1</v>
      </c>
      <c r="T23" s="25" t="s">
        <v>85</v>
      </c>
      <c r="U23" s="29" t="s">
        <v>63</v>
      </c>
      <c r="V23" s="29" t="s">
        <v>62</v>
      </c>
    </row>
    <row r="24" spans="1:22" s="2" customFormat="1" ht="84" x14ac:dyDescent="0.3">
      <c r="A24" s="30">
        <v>8</v>
      </c>
      <c r="B24" s="40" t="s">
        <v>81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 t="s">
        <v>10</v>
      </c>
      <c r="O24" s="29">
        <v>4</v>
      </c>
      <c r="P24" s="29" t="s">
        <v>64</v>
      </c>
      <c r="Q24" s="25" t="s">
        <v>86</v>
      </c>
      <c r="R24" s="29" t="s">
        <v>61</v>
      </c>
      <c r="S24" s="29">
        <v>1</v>
      </c>
      <c r="T24" s="25" t="s">
        <v>86</v>
      </c>
      <c r="U24" s="29" t="s">
        <v>63</v>
      </c>
      <c r="V24" s="29" t="s">
        <v>62</v>
      </c>
    </row>
    <row r="25" spans="1:22" s="2" customFormat="1" ht="84" x14ac:dyDescent="0.3">
      <c r="A25" s="30">
        <v>9</v>
      </c>
      <c r="B25" s="40" t="s">
        <v>82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 t="s">
        <v>10</v>
      </c>
      <c r="O25" s="29">
        <v>5</v>
      </c>
      <c r="P25" s="29" t="s">
        <v>64</v>
      </c>
      <c r="Q25" s="25" t="s">
        <v>87</v>
      </c>
      <c r="R25" s="29" t="s">
        <v>61</v>
      </c>
      <c r="S25" s="29">
        <v>1</v>
      </c>
      <c r="T25" s="25" t="s">
        <v>87</v>
      </c>
      <c r="U25" s="29" t="s">
        <v>63</v>
      </c>
      <c r="V25" s="29" t="s">
        <v>62</v>
      </c>
    </row>
    <row r="26" spans="1:22" s="2" customFormat="1" ht="84" x14ac:dyDescent="0.3">
      <c r="A26" s="30">
        <v>10</v>
      </c>
      <c r="B26" s="40" t="s">
        <v>82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 t="s">
        <v>10</v>
      </c>
      <c r="O26" s="24">
        <v>0</v>
      </c>
      <c r="P26" s="28" t="s">
        <v>64</v>
      </c>
      <c r="Q26" s="25" t="s">
        <v>85</v>
      </c>
      <c r="R26" s="29" t="s">
        <v>61</v>
      </c>
      <c r="S26" s="29">
        <v>1</v>
      </c>
      <c r="T26" s="25" t="s">
        <v>85</v>
      </c>
      <c r="U26" s="29" t="s">
        <v>63</v>
      </c>
      <c r="V26" s="29" t="s">
        <v>62</v>
      </c>
    </row>
    <row r="27" spans="1:22" s="2" customFormat="1" ht="14" x14ac:dyDescent="0.3">
      <c r="A27" s="33" t="s">
        <v>24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s="2" customFormat="1" ht="84" x14ac:dyDescent="0.3">
      <c r="A28" s="17">
        <v>11</v>
      </c>
      <c r="B28" s="13">
        <v>45535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 t="s">
        <v>10</v>
      </c>
      <c r="O28" s="18">
        <v>0</v>
      </c>
      <c r="P28" s="17" t="s">
        <v>41</v>
      </c>
      <c r="Q28" s="8">
        <f>10.79/1000</f>
        <v>1.0789999999999999E-2</v>
      </c>
      <c r="R28" s="17" t="s">
        <v>43</v>
      </c>
      <c r="S28" s="9">
        <v>829</v>
      </c>
      <c r="T28" s="17">
        <v>8.9444099999999995</v>
      </c>
      <c r="U28" s="17" t="s">
        <v>42</v>
      </c>
      <c r="V28" s="17" t="s">
        <v>44</v>
      </c>
    </row>
    <row r="29" spans="1:22" s="2" customFormat="1" ht="84" x14ac:dyDescent="0.3">
      <c r="A29" s="28">
        <v>12</v>
      </c>
      <c r="B29" s="13">
        <v>45535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 t="s">
        <v>10</v>
      </c>
      <c r="O29" s="28">
        <v>0</v>
      </c>
      <c r="P29" s="28" t="s">
        <v>41</v>
      </c>
      <c r="Q29" s="8">
        <f>12.33/1000</f>
        <v>1.2330000000000001E-2</v>
      </c>
      <c r="R29" s="28" t="s">
        <v>43</v>
      </c>
      <c r="S29" s="9">
        <v>6826</v>
      </c>
      <c r="T29" s="28">
        <v>84.185159999999996</v>
      </c>
      <c r="U29" s="28" t="s">
        <v>42</v>
      </c>
      <c r="V29" s="28" t="s">
        <v>44</v>
      </c>
    </row>
    <row r="30" spans="1:22" s="10" customFormat="1" ht="14" x14ac:dyDescent="0.35">
      <c r="A30" s="31" t="s">
        <v>33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1:22" s="11" customFormat="1" ht="14" x14ac:dyDescent="0.35">
      <c r="A31" s="14">
        <v>13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</row>
    <row r="32" spans="1:22" s="10" customFormat="1" ht="14" x14ac:dyDescent="0.35">
      <c r="A32" s="31" t="s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22" s="11" customFormat="1" ht="14" x14ac:dyDescent="0.35">
      <c r="A33" s="15">
        <v>14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</row>
    <row r="34" spans="1:22" s="10" customFormat="1" ht="14" x14ac:dyDescent="0.35">
      <c r="A34" s="31" t="s">
        <v>30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1:22" s="10" customFormat="1" ht="14" x14ac:dyDescent="0.35">
      <c r="A35" s="15">
        <v>15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</row>
    <row r="36" spans="1:22" s="10" customFormat="1" ht="14" x14ac:dyDescent="0.35">
      <c r="A36" s="31" t="s">
        <v>32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s="10" customFormat="1" ht="84" x14ac:dyDescent="0.35">
      <c r="A37" s="21">
        <v>16</v>
      </c>
      <c r="B37" s="41">
        <v>45547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 t="s">
        <v>10</v>
      </c>
      <c r="O37" s="22">
        <v>0</v>
      </c>
      <c r="P37" s="16" t="s">
        <v>91</v>
      </c>
      <c r="Q37" s="16">
        <v>9.8140000000000005E-2</v>
      </c>
      <c r="R37" s="16" t="s">
        <v>59</v>
      </c>
      <c r="S37" s="16" t="s">
        <v>92</v>
      </c>
      <c r="T37" s="16">
        <v>10.01</v>
      </c>
      <c r="U37" s="16" t="s">
        <v>93</v>
      </c>
      <c r="V37" s="16" t="s">
        <v>45</v>
      </c>
    </row>
    <row r="38" spans="1:22" s="10" customFormat="1" ht="84" x14ac:dyDescent="0.35">
      <c r="A38" s="29">
        <v>17</v>
      </c>
      <c r="B38" s="16" t="s">
        <v>88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 t="s">
        <v>10</v>
      </c>
      <c r="O38" s="22">
        <v>0</v>
      </c>
      <c r="P38" s="16" t="s">
        <v>94</v>
      </c>
      <c r="Q38" s="16">
        <v>8.9990000000000001E-2</v>
      </c>
      <c r="R38" s="16" t="s">
        <v>59</v>
      </c>
      <c r="S38" s="16" t="s">
        <v>95</v>
      </c>
      <c r="T38" s="16">
        <v>14.4704</v>
      </c>
      <c r="U38" s="16" t="s">
        <v>93</v>
      </c>
      <c r="V38" s="16" t="s">
        <v>45</v>
      </c>
    </row>
    <row r="39" spans="1:22" s="10" customFormat="1" ht="84" x14ac:dyDescent="0.35">
      <c r="A39" s="29">
        <v>18</v>
      </c>
      <c r="B39" s="16" t="s">
        <v>88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 t="s">
        <v>10</v>
      </c>
      <c r="O39" s="22">
        <v>0</v>
      </c>
      <c r="P39" s="16" t="s">
        <v>96</v>
      </c>
      <c r="Q39" s="16">
        <v>9.8610000000000003E-2</v>
      </c>
      <c r="R39" s="16" t="s">
        <v>59</v>
      </c>
      <c r="S39" s="16" t="s">
        <v>97</v>
      </c>
      <c r="T39" s="16">
        <v>5.8343699999999998</v>
      </c>
      <c r="U39" s="16" t="s">
        <v>93</v>
      </c>
      <c r="V39" s="16" t="s">
        <v>45</v>
      </c>
    </row>
    <row r="40" spans="1:22" s="10" customFormat="1" ht="84" x14ac:dyDescent="0.35">
      <c r="A40" s="29">
        <v>19</v>
      </c>
      <c r="B40" s="16" t="s">
        <v>88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 t="s">
        <v>10</v>
      </c>
      <c r="O40" s="22">
        <v>0</v>
      </c>
      <c r="P40" s="16" t="s">
        <v>98</v>
      </c>
      <c r="Q40" s="16">
        <v>8.344E-2</v>
      </c>
      <c r="R40" s="16" t="s">
        <v>59</v>
      </c>
      <c r="S40" s="16" t="s">
        <v>99</v>
      </c>
      <c r="T40" s="16">
        <v>7.14872</v>
      </c>
      <c r="U40" s="16" t="s">
        <v>93</v>
      </c>
      <c r="V40" s="16" t="s">
        <v>45</v>
      </c>
    </row>
    <row r="41" spans="1:22" s="10" customFormat="1" ht="84" x14ac:dyDescent="0.35">
      <c r="A41" s="29">
        <v>20</v>
      </c>
      <c r="B41" s="16" t="s">
        <v>88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 t="s">
        <v>10</v>
      </c>
      <c r="O41" s="22">
        <v>0</v>
      </c>
      <c r="P41" s="16" t="s">
        <v>100</v>
      </c>
      <c r="Q41" s="16">
        <v>0.13537000000000002</v>
      </c>
      <c r="R41" s="16" t="s">
        <v>59</v>
      </c>
      <c r="S41" s="16" t="s">
        <v>101</v>
      </c>
      <c r="T41" s="16">
        <v>1.03962</v>
      </c>
      <c r="U41" s="16" t="s">
        <v>93</v>
      </c>
      <c r="V41" s="16" t="s">
        <v>45</v>
      </c>
    </row>
    <row r="42" spans="1:22" s="10" customFormat="1" ht="84" x14ac:dyDescent="0.35">
      <c r="A42" s="29">
        <v>21</v>
      </c>
      <c r="B42" s="16" t="s">
        <v>89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 t="s">
        <v>10</v>
      </c>
      <c r="O42" s="22">
        <v>0</v>
      </c>
      <c r="P42" s="16" t="s">
        <v>102</v>
      </c>
      <c r="Q42" s="16">
        <v>7.8340000000000007E-2</v>
      </c>
      <c r="R42" s="16" t="s">
        <v>59</v>
      </c>
      <c r="S42" s="16" t="s">
        <v>103</v>
      </c>
      <c r="T42" s="16">
        <v>4.0414500000000002</v>
      </c>
      <c r="U42" s="16" t="s">
        <v>93</v>
      </c>
      <c r="V42" s="16" t="s">
        <v>45</v>
      </c>
    </row>
    <row r="43" spans="1:22" s="10" customFormat="1" ht="84" x14ac:dyDescent="0.35">
      <c r="A43" s="29">
        <v>22</v>
      </c>
      <c r="B43" s="16" t="s">
        <v>89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 t="s">
        <v>10</v>
      </c>
      <c r="O43" s="24">
        <v>0</v>
      </c>
      <c r="P43" s="16" t="s">
        <v>104</v>
      </c>
      <c r="Q43" s="16">
        <v>0.20943999999999999</v>
      </c>
      <c r="R43" s="16" t="s">
        <v>59</v>
      </c>
      <c r="S43" s="16" t="s">
        <v>66</v>
      </c>
      <c r="T43" s="16">
        <v>25.133330000000001</v>
      </c>
      <c r="U43" s="16" t="s">
        <v>93</v>
      </c>
      <c r="V43" s="16" t="s">
        <v>45</v>
      </c>
    </row>
    <row r="44" spans="1:22" s="10" customFormat="1" ht="84" x14ac:dyDescent="0.35">
      <c r="A44" s="29">
        <v>23</v>
      </c>
      <c r="B44" s="16" t="s">
        <v>89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 t="s">
        <v>10</v>
      </c>
      <c r="O44" s="24">
        <v>0</v>
      </c>
      <c r="P44" s="16" t="s">
        <v>105</v>
      </c>
      <c r="Q44" s="16">
        <v>0.10018000000000001</v>
      </c>
      <c r="R44" s="16" t="s">
        <v>59</v>
      </c>
      <c r="S44" s="16" t="s">
        <v>106</v>
      </c>
      <c r="T44" s="16">
        <v>2.7649499999999998</v>
      </c>
      <c r="U44" s="16" t="s">
        <v>93</v>
      </c>
      <c r="V44" s="16" t="s">
        <v>45</v>
      </c>
    </row>
    <row r="45" spans="1:22" s="10" customFormat="1" ht="84" x14ac:dyDescent="0.35">
      <c r="A45" s="29">
        <v>24</v>
      </c>
      <c r="B45" s="16" t="s">
        <v>90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 t="s">
        <v>10</v>
      </c>
      <c r="O45" s="24">
        <v>0</v>
      </c>
      <c r="P45" s="16" t="s">
        <v>107</v>
      </c>
      <c r="Q45" s="16">
        <v>2.325E-2</v>
      </c>
      <c r="R45" s="16" t="s">
        <v>59</v>
      </c>
      <c r="S45" s="16" t="s">
        <v>50</v>
      </c>
      <c r="T45" s="16">
        <v>0.11625000000000001</v>
      </c>
      <c r="U45" s="16" t="s">
        <v>108</v>
      </c>
      <c r="V45" s="16" t="s">
        <v>45</v>
      </c>
    </row>
    <row r="46" spans="1:22" s="10" customFormat="1" ht="84" x14ac:dyDescent="0.35">
      <c r="A46" s="29">
        <v>25</v>
      </c>
      <c r="B46" s="16" t="s">
        <v>90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 t="s">
        <v>10</v>
      </c>
      <c r="O46" s="24">
        <v>0</v>
      </c>
      <c r="P46" s="16" t="s">
        <v>109</v>
      </c>
      <c r="Q46" s="16">
        <v>1.3949999999999999E-2</v>
      </c>
      <c r="R46" s="16" t="s">
        <v>59</v>
      </c>
      <c r="S46" s="16" t="s">
        <v>53</v>
      </c>
      <c r="T46" s="16">
        <v>5.5799999999999995E-2</v>
      </c>
      <c r="U46" s="16" t="s">
        <v>108</v>
      </c>
      <c r="V46" s="16" t="s">
        <v>45</v>
      </c>
    </row>
    <row r="47" spans="1:22" s="10" customFormat="1" ht="84" x14ac:dyDescent="0.35">
      <c r="A47" s="29">
        <v>26</v>
      </c>
      <c r="B47" s="16" t="s">
        <v>90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 t="s">
        <v>10</v>
      </c>
      <c r="O47" s="29">
        <v>0</v>
      </c>
      <c r="P47" s="16" t="s">
        <v>110</v>
      </c>
      <c r="Q47" s="16">
        <v>1.8600000000000002E-2</v>
      </c>
      <c r="R47" s="16" t="s">
        <v>59</v>
      </c>
      <c r="S47" s="16" t="s">
        <v>53</v>
      </c>
      <c r="T47" s="16">
        <v>7.4400000000000008E-2</v>
      </c>
      <c r="U47" s="16" t="s">
        <v>108</v>
      </c>
      <c r="V47" s="16" t="s">
        <v>45</v>
      </c>
    </row>
    <row r="48" spans="1:22" s="10" customFormat="1" ht="84" x14ac:dyDescent="0.35">
      <c r="A48" s="29">
        <v>27</v>
      </c>
      <c r="B48" s="16" t="s">
        <v>90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 t="s">
        <v>10</v>
      </c>
      <c r="O48" s="29">
        <v>0</v>
      </c>
      <c r="P48" s="16" t="s">
        <v>111</v>
      </c>
      <c r="Q48" s="16">
        <v>1.8600000000000002E-2</v>
      </c>
      <c r="R48" s="16" t="s">
        <v>59</v>
      </c>
      <c r="S48" s="16" t="s">
        <v>112</v>
      </c>
      <c r="T48" s="16">
        <v>0.55800000000000005</v>
      </c>
      <c r="U48" s="16" t="s">
        <v>108</v>
      </c>
      <c r="V48" s="16" t="s">
        <v>45</v>
      </c>
    </row>
    <row r="49" spans="1:22" s="10" customFormat="1" ht="84" x14ac:dyDescent="0.35">
      <c r="A49" s="29">
        <v>28</v>
      </c>
      <c r="B49" s="16" t="s">
        <v>90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 t="s">
        <v>10</v>
      </c>
      <c r="O49" s="29">
        <v>0</v>
      </c>
      <c r="P49" s="16" t="s">
        <v>113</v>
      </c>
      <c r="Q49" s="16">
        <v>0.13019999999999998</v>
      </c>
      <c r="R49" s="16" t="s">
        <v>59</v>
      </c>
      <c r="S49" s="16" t="s">
        <v>49</v>
      </c>
      <c r="T49" s="16">
        <v>0.13019999999999998</v>
      </c>
      <c r="U49" s="16" t="s">
        <v>108</v>
      </c>
      <c r="V49" s="16" t="s">
        <v>45</v>
      </c>
    </row>
    <row r="50" spans="1:22" s="10" customFormat="1" ht="84" x14ac:dyDescent="0.35">
      <c r="A50" s="29">
        <v>29</v>
      </c>
      <c r="B50" s="16" t="s">
        <v>90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 t="s">
        <v>10</v>
      </c>
      <c r="O50" s="29">
        <v>0</v>
      </c>
      <c r="P50" s="16" t="s">
        <v>107</v>
      </c>
      <c r="Q50" s="16">
        <v>0.28467000000000003</v>
      </c>
      <c r="R50" s="16" t="s">
        <v>59</v>
      </c>
      <c r="S50" s="16" t="s">
        <v>53</v>
      </c>
      <c r="T50" s="16">
        <v>1.13866</v>
      </c>
      <c r="U50" s="16" t="s">
        <v>108</v>
      </c>
      <c r="V50" s="16" t="s">
        <v>45</v>
      </c>
    </row>
    <row r="51" spans="1:22" s="10" customFormat="1" ht="84" x14ac:dyDescent="0.35">
      <c r="A51" s="29">
        <v>30</v>
      </c>
      <c r="B51" s="16" t="s">
        <v>90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 t="s">
        <v>10</v>
      </c>
      <c r="O51" s="29">
        <v>0</v>
      </c>
      <c r="P51" s="16" t="s">
        <v>114</v>
      </c>
      <c r="Q51" s="16">
        <v>0.21184999999999998</v>
      </c>
      <c r="R51" s="16" t="s">
        <v>59</v>
      </c>
      <c r="S51" s="16" t="s">
        <v>47</v>
      </c>
      <c r="T51" s="16">
        <v>0.63553999999999999</v>
      </c>
      <c r="U51" s="16" t="s">
        <v>108</v>
      </c>
      <c r="V51" s="16" t="s">
        <v>45</v>
      </c>
    </row>
    <row r="52" spans="1:22" s="10" customFormat="1" ht="84" x14ac:dyDescent="0.35">
      <c r="A52" s="29">
        <v>31</v>
      </c>
      <c r="B52" s="16" t="s">
        <v>90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 t="s">
        <v>10</v>
      </c>
      <c r="O52" s="29">
        <v>0</v>
      </c>
      <c r="P52" s="16" t="s">
        <v>115</v>
      </c>
      <c r="Q52" s="16">
        <v>3.5310000000000001E-2</v>
      </c>
      <c r="R52" s="16" t="s">
        <v>59</v>
      </c>
      <c r="S52" s="16" t="s">
        <v>48</v>
      </c>
      <c r="T52" s="16">
        <v>7.0620000000000002E-2</v>
      </c>
      <c r="U52" s="16" t="s">
        <v>108</v>
      </c>
      <c r="V52" s="16" t="s">
        <v>45</v>
      </c>
    </row>
    <row r="53" spans="1:22" s="10" customFormat="1" ht="84" x14ac:dyDescent="0.35">
      <c r="A53" s="29">
        <v>32</v>
      </c>
      <c r="B53" s="16" t="s">
        <v>90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 t="s">
        <v>10</v>
      </c>
      <c r="O53" s="29">
        <v>0</v>
      </c>
      <c r="P53" s="16" t="s">
        <v>116</v>
      </c>
      <c r="Q53" s="16">
        <v>0.26480999999999999</v>
      </c>
      <c r="R53" s="16" t="s">
        <v>59</v>
      </c>
      <c r="S53" s="16" t="s">
        <v>48</v>
      </c>
      <c r="T53" s="16">
        <v>0.52961999999999998</v>
      </c>
      <c r="U53" s="16" t="s">
        <v>108</v>
      </c>
      <c r="V53" s="16" t="s">
        <v>45</v>
      </c>
    </row>
    <row r="54" spans="1:22" s="10" customFormat="1" ht="84" x14ac:dyDescent="0.35">
      <c r="A54" s="29">
        <v>33</v>
      </c>
      <c r="B54" s="16" t="s">
        <v>90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 t="s">
        <v>10</v>
      </c>
      <c r="O54" s="29">
        <v>0</v>
      </c>
      <c r="P54" s="16" t="s">
        <v>109</v>
      </c>
      <c r="Q54" s="16">
        <v>8.8270000000000001E-2</v>
      </c>
      <c r="R54" s="16" t="s">
        <v>59</v>
      </c>
      <c r="S54" s="16" t="s">
        <v>48</v>
      </c>
      <c r="T54" s="16">
        <v>0.17654</v>
      </c>
      <c r="U54" s="16" t="s">
        <v>108</v>
      </c>
      <c r="V54" s="16" t="s">
        <v>45</v>
      </c>
    </row>
    <row r="55" spans="1:22" s="10" customFormat="1" ht="84" x14ac:dyDescent="0.35">
      <c r="A55" s="29">
        <v>34</v>
      </c>
      <c r="B55" s="16" t="s">
        <v>90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 t="s">
        <v>10</v>
      </c>
      <c r="O55" s="29">
        <v>0</v>
      </c>
      <c r="P55" s="16" t="s">
        <v>117</v>
      </c>
      <c r="Q55" s="16">
        <v>2.648E-2</v>
      </c>
      <c r="R55" s="16" t="s">
        <v>59</v>
      </c>
      <c r="S55" s="16" t="s">
        <v>51</v>
      </c>
      <c r="T55" s="16">
        <v>0.52961999999999998</v>
      </c>
      <c r="U55" s="16" t="s">
        <v>108</v>
      </c>
      <c r="V55" s="16" t="s">
        <v>45</v>
      </c>
    </row>
    <row r="56" spans="1:22" s="10" customFormat="1" ht="84" x14ac:dyDescent="0.35">
      <c r="A56" s="29">
        <v>35</v>
      </c>
      <c r="B56" s="16" t="s">
        <v>90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 t="s">
        <v>10</v>
      </c>
      <c r="O56" s="29">
        <v>0</v>
      </c>
      <c r="P56" s="16" t="s">
        <v>118</v>
      </c>
      <c r="Q56" s="16">
        <v>0.2</v>
      </c>
      <c r="R56" s="16" t="s">
        <v>59</v>
      </c>
      <c r="S56" s="16" t="s">
        <v>49</v>
      </c>
      <c r="T56" s="16">
        <v>0.2</v>
      </c>
      <c r="U56" s="16" t="s">
        <v>108</v>
      </c>
      <c r="V56" s="16" t="s">
        <v>45</v>
      </c>
    </row>
    <row r="57" spans="1:22" s="10" customFormat="1" ht="84" x14ac:dyDescent="0.35">
      <c r="A57" s="29">
        <v>36</v>
      </c>
      <c r="B57" s="16" t="s">
        <v>90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 t="s">
        <v>10</v>
      </c>
      <c r="O57" s="29">
        <v>0</v>
      </c>
      <c r="P57" s="16" t="s">
        <v>109</v>
      </c>
      <c r="Q57" s="16">
        <v>0.14000000000000001</v>
      </c>
      <c r="R57" s="16" t="s">
        <v>59</v>
      </c>
      <c r="S57" s="16" t="s">
        <v>53</v>
      </c>
      <c r="T57" s="16">
        <v>0.56000000000000005</v>
      </c>
      <c r="U57" s="16" t="s">
        <v>108</v>
      </c>
      <c r="V57" s="16" t="s">
        <v>45</v>
      </c>
    </row>
    <row r="58" spans="1:22" s="10" customFormat="1" ht="84" x14ac:dyDescent="0.35">
      <c r="A58" s="29">
        <v>37</v>
      </c>
      <c r="B58" s="16" t="s">
        <v>90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 t="s">
        <v>10</v>
      </c>
      <c r="O58" s="29">
        <v>0</v>
      </c>
      <c r="P58" s="16" t="s">
        <v>119</v>
      </c>
      <c r="Q58" s="16">
        <v>1.2E-2</v>
      </c>
      <c r="R58" s="16" t="s">
        <v>59</v>
      </c>
      <c r="S58" s="16" t="s">
        <v>53</v>
      </c>
      <c r="T58" s="16">
        <v>4.8000000000000001E-2</v>
      </c>
      <c r="U58" s="16" t="s">
        <v>108</v>
      </c>
      <c r="V58" s="16" t="s">
        <v>45</v>
      </c>
    </row>
    <row r="59" spans="1:22" s="10" customFormat="1" ht="84" x14ac:dyDescent="0.35">
      <c r="A59" s="29">
        <v>38</v>
      </c>
      <c r="B59" s="16" t="s">
        <v>90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 t="s">
        <v>10</v>
      </c>
      <c r="O59" s="29">
        <v>0</v>
      </c>
      <c r="P59" s="16" t="s">
        <v>120</v>
      </c>
      <c r="Q59" s="16">
        <v>0.65</v>
      </c>
      <c r="R59" s="16" t="s">
        <v>59</v>
      </c>
      <c r="S59" s="16" t="s">
        <v>48</v>
      </c>
      <c r="T59" s="16">
        <v>1.3</v>
      </c>
      <c r="U59" s="16" t="s">
        <v>108</v>
      </c>
      <c r="V59" s="16" t="s">
        <v>45</v>
      </c>
    </row>
    <row r="60" spans="1:22" s="23" customFormat="1" ht="14" x14ac:dyDescent="0.35">
      <c r="A60" s="32" t="s">
        <v>25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</row>
    <row r="61" spans="1:22" s="10" customFormat="1" ht="84" x14ac:dyDescent="0.35">
      <c r="A61" s="26">
        <v>39</v>
      </c>
      <c r="B61" s="16" t="s">
        <v>121</v>
      </c>
      <c r="C61" s="27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 t="s">
        <v>10</v>
      </c>
      <c r="O61" s="42">
        <v>0</v>
      </c>
      <c r="P61" s="16" t="s">
        <v>132</v>
      </c>
      <c r="Q61" s="16">
        <v>10</v>
      </c>
      <c r="R61" s="16" t="s">
        <v>59</v>
      </c>
      <c r="S61" s="16" t="s">
        <v>49</v>
      </c>
      <c r="T61" s="16">
        <v>10</v>
      </c>
      <c r="U61" s="16" t="s">
        <v>133</v>
      </c>
      <c r="V61" s="16" t="s">
        <v>134</v>
      </c>
    </row>
    <row r="62" spans="1:22" s="10" customFormat="1" ht="84" x14ac:dyDescent="0.35">
      <c r="A62" s="26">
        <v>40</v>
      </c>
      <c r="B62" s="16" t="s">
        <v>122</v>
      </c>
      <c r="C62" s="27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 t="s">
        <v>10</v>
      </c>
      <c r="O62" s="42">
        <v>0</v>
      </c>
      <c r="P62" s="16" t="s">
        <v>135</v>
      </c>
      <c r="Q62" s="16">
        <v>0.68</v>
      </c>
      <c r="R62" s="16" t="s">
        <v>59</v>
      </c>
      <c r="S62" s="16" t="s">
        <v>49</v>
      </c>
      <c r="T62" s="16">
        <v>0.68</v>
      </c>
      <c r="U62" s="16" t="s">
        <v>136</v>
      </c>
      <c r="V62" s="16" t="s">
        <v>45</v>
      </c>
    </row>
    <row r="63" spans="1:22" s="10" customFormat="1" ht="84" x14ac:dyDescent="0.35">
      <c r="A63" s="26">
        <v>41</v>
      </c>
      <c r="B63" s="16" t="s">
        <v>88</v>
      </c>
      <c r="C63" s="27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 t="s">
        <v>10</v>
      </c>
      <c r="O63" s="42">
        <v>0</v>
      </c>
      <c r="P63" s="16" t="s">
        <v>137</v>
      </c>
      <c r="Q63" s="16">
        <v>1.3</v>
      </c>
      <c r="R63" s="16" t="s">
        <v>59</v>
      </c>
      <c r="S63" s="16" t="s">
        <v>53</v>
      </c>
      <c r="T63" s="16">
        <v>5.2</v>
      </c>
      <c r="U63" s="16" t="s">
        <v>136</v>
      </c>
      <c r="V63" s="16" t="s">
        <v>45</v>
      </c>
    </row>
    <row r="64" spans="1:22" s="10" customFormat="1" ht="84" x14ac:dyDescent="0.35">
      <c r="A64" s="26">
        <v>42</v>
      </c>
      <c r="B64" s="16" t="s">
        <v>122</v>
      </c>
      <c r="C64" s="27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 t="s">
        <v>10</v>
      </c>
      <c r="O64" s="42">
        <v>0</v>
      </c>
      <c r="P64" s="16" t="s">
        <v>138</v>
      </c>
      <c r="Q64" s="16">
        <v>0.1</v>
      </c>
      <c r="R64" s="16" t="s">
        <v>59</v>
      </c>
      <c r="S64" s="16" t="s">
        <v>139</v>
      </c>
      <c r="T64" s="16">
        <v>11</v>
      </c>
      <c r="U64" s="16" t="s">
        <v>69</v>
      </c>
      <c r="V64" s="16" t="s">
        <v>45</v>
      </c>
    </row>
    <row r="65" spans="1:22" s="10" customFormat="1" ht="84" x14ac:dyDescent="0.35">
      <c r="A65" s="26">
        <v>43</v>
      </c>
      <c r="B65" s="16" t="s">
        <v>121</v>
      </c>
      <c r="C65" s="27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 t="s">
        <v>10</v>
      </c>
      <c r="O65" s="42">
        <v>0</v>
      </c>
      <c r="P65" s="16" t="s">
        <v>140</v>
      </c>
      <c r="Q65" s="16">
        <v>1.7999999999999999E-2</v>
      </c>
      <c r="R65" s="16" t="s">
        <v>59</v>
      </c>
      <c r="S65" s="16" t="s">
        <v>54</v>
      </c>
      <c r="T65" s="16">
        <v>0.14399999999999999</v>
      </c>
      <c r="U65" s="16" t="s">
        <v>141</v>
      </c>
      <c r="V65" s="16" t="s">
        <v>45</v>
      </c>
    </row>
    <row r="66" spans="1:22" s="10" customFormat="1" ht="84" x14ac:dyDescent="0.35">
      <c r="A66" s="26">
        <v>44</v>
      </c>
      <c r="B66" s="16" t="s">
        <v>121</v>
      </c>
      <c r="C66" s="27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 t="s">
        <v>10</v>
      </c>
      <c r="O66" s="42">
        <v>0</v>
      </c>
      <c r="P66" s="16" t="s">
        <v>142</v>
      </c>
      <c r="Q66" s="16">
        <v>1.0999999999999999E-2</v>
      </c>
      <c r="R66" s="16" t="s">
        <v>59</v>
      </c>
      <c r="S66" s="16" t="s">
        <v>60</v>
      </c>
      <c r="T66" s="16">
        <v>7.6999999999999999E-2</v>
      </c>
      <c r="U66" s="16" t="s">
        <v>141</v>
      </c>
      <c r="V66" s="16" t="s">
        <v>45</v>
      </c>
    </row>
    <row r="67" spans="1:22" s="10" customFormat="1" ht="84" x14ac:dyDescent="0.35">
      <c r="A67" s="26">
        <v>45</v>
      </c>
      <c r="B67" s="16" t="s">
        <v>121</v>
      </c>
      <c r="C67" s="27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 t="s">
        <v>10</v>
      </c>
      <c r="O67" s="42">
        <v>0</v>
      </c>
      <c r="P67" s="16" t="s">
        <v>143</v>
      </c>
      <c r="Q67" s="16">
        <v>0.01</v>
      </c>
      <c r="R67" s="16" t="s">
        <v>59</v>
      </c>
      <c r="S67" s="16" t="s">
        <v>144</v>
      </c>
      <c r="T67" s="16">
        <v>0.16</v>
      </c>
      <c r="U67" s="16" t="s">
        <v>141</v>
      </c>
      <c r="V67" s="16" t="s">
        <v>45</v>
      </c>
    </row>
    <row r="68" spans="1:22" s="10" customFormat="1" ht="84" x14ac:dyDescent="0.35">
      <c r="A68" s="26">
        <v>46</v>
      </c>
      <c r="B68" s="16" t="s">
        <v>121</v>
      </c>
      <c r="C68" s="27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 t="s">
        <v>10</v>
      </c>
      <c r="O68" s="42">
        <v>0</v>
      </c>
      <c r="P68" s="16" t="s">
        <v>145</v>
      </c>
      <c r="Q68" s="16">
        <v>0.87</v>
      </c>
      <c r="R68" s="16" t="s">
        <v>59</v>
      </c>
      <c r="S68" s="16" t="s">
        <v>49</v>
      </c>
      <c r="T68" s="16">
        <v>0.87</v>
      </c>
      <c r="U68" s="16" t="s">
        <v>141</v>
      </c>
      <c r="V68" s="16" t="s">
        <v>45</v>
      </c>
    </row>
    <row r="69" spans="1:22" s="10" customFormat="1" ht="84" x14ac:dyDescent="0.35">
      <c r="A69" s="26">
        <v>47</v>
      </c>
      <c r="B69" s="16" t="s">
        <v>121</v>
      </c>
      <c r="C69" s="27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 t="s">
        <v>10</v>
      </c>
      <c r="O69" s="42">
        <v>0</v>
      </c>
      <c r="P69" s="16" t="s">
        <v>146</v>
      </c>
      <c r="Q69" s="16">
        <v>0.15</v>
      </c>
      <c r="R69" s="16" t="s">
        <v>59</v>
      </c>
      <c r="S69" s="16" t="s">
        <v>49</v>
      </c>
      <c r="T69" s="16">
        <v>0.15</v>
      </c>
      <c r="U69" s="16" t="s">
        <v>141</v>
      </c>
      <c r="V69" s="16" t="s">
        <v>45</v>
      </c>
    </row>
    <row r="70" spans="1:22" s="10" customFormat="1" ht="84" x14ac:dyDescent="0.35">
      <c r="A70" s="26">
        <v>48</v>
      </c>
      <c r="B70" s="16" t="s">
        <v>121</v>
      </c>
      <c r="C70" s="27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 t="s">
        <v>10</v>
      </c>
      <c r="O70" s="42">
        <v>0</v>
      </c>
      <c r="P70" s="16" t="s">
        <v>147</v>
      </c>
      <c r="Q70" s="16">
        <v>1.2E-2</v>
      </c>
      <c r="R70" s="16" t="s">
        <v>59</v>
      </c>
      <c r="S70" s="16" t="s">
        <v>148</v>
      </c>
      <c r="T70" s="16">
        <v>0.16800000000000001</v>
      </c>
      <c r="U70" s="16" t="s">
        <v>141</v>
      </c>
      <c r="V70" s="16" t="s">
        <v>45</v>
      </c>
    </row>
    <row r="71" spans="1:22" s="10" customFormat="1" ht="84" x14ac:dyDescent="0.35">
      <c r="A71" s="26">
        <v>49</v>
      </c>
      <c r="B71" s="16" t="s">
        <v>121</v>
      </c>
      <c r="C71" s="27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 t="s">
        <v>10</v>
      </c>
      <c r="O71" s="42">
        <v>0</v>
      </c>
      <c r="P71" s="16" t="s">
        <v>149</v>
      </c>
      <c r="Q71" s="16">
        <v>7.8700000000000003E-3</v>
      </c>
      <c r="R71" s="16" t="s">
        <v>59</v>
      </c>
      <c r="S71" s="16" t="s">
        <v>112</v>
      </c>
      <c r="T71" s="16">
        <v>0.23599999999999999</v>
      </c>
      <c r="U71" s="16" t="s">
        <v>141</v>
      </c>
      <c r="V71" s="16" t="s">
        <v>45</v>
      </c>
    </row>
    <row r="72" spans="1:22" s="10" customFormat="1" ht="116" x14ac:dyDescent="0.35">
      <c r="A72" s="26">
        <v>50</v>
      </c>
      <c r="B72" s="16" t="s">
        <v>121</v>
      </c>
      <c r="C72" s="27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 t="s">
        <v>10</v>
      </c>
      <c r="O72" s="42">
        <v>0</v>
      </c>
      <c r="P72" s="16" t="s">
        <v>150</v>
      </c>
      <c r="Q72" s="16">
        <v>2.8</v>
      </c>
      <c r="R72" s="16" t="s">
        <v>59</v>
      </c>
      <c r="S72" s="16" t="s">
        <v>49</v>
      </c>
      <c r="T72" s="16">
        <v>2.8</v>
      </c>
      <c r="U72" s="16" t="s">
        <v>141</v>
      </c>
      <c r="V72" s="16" t="s">
        <v>45</v>
      </c>
    </row>
    <row r="73" spans="1:22" s="10" customFormat="1" ht="84" x14ac:dyDescent="0.35">
      <c r="A73" s="26">
        <v>51</v>
      </c>
      <c r="B73" s="16" t="s">
        <v>121</v>
      </c>
      <c r="C73" s="27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 t="s">
        <v>10</v>
      </c>
      <c r="O73" s="42">
        <v>0</v>
      </c>
      <c r="P73" s="16" t="s">
        <v>151</v>
      </c>
      <c r="Q73" s="16">
        <v>2.69</v>
      </c>
      <c r="R73" s="16" t="s">
        <v>59</v>
      </c>
      <c r="S73" s="16" t="s">
        <v>49</v>
      </c>
      <c r="T73" s="16">
        <v>2.69</v>
      </c>
      <c r="U73" s="16" t="s">
        <v>141</v>
      </c>
      <c r="V73" s="16" t="s">
        <v>45</v>
      </c>
    </row>
    <row r="74" spans="1:22" s="10" customFormat="1" ht="84" x14ac:dyDescent="0.35">
      <c r="A74" s="26">
        <v>52</v>
      </c>
      <c r="B74" s="16" t="s">
        <v>121</v>
      </c>
      <c r="C74" s="27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 t="s">
        <v>10</v>
      </c>
      <c r="O74" s="42">
        <v>0</v>
      </c>
      <c r="P74" s="16" t="s">
        <v>152</v>
      </c>
      <c r="Q74" s="16">
        <v>0.61750000000000005</v>
      </c>
      <c r="R74" s="16" t="s">
        <v>59</v>
      </c>
      <c r="S74" s="16" t="s">
        <v>48</v>
      </c>
      <c r="T74" s="16">
        <v>1.2350000000000001</v>
      </c>
      <c r="U74" s="16" t="s">
        <v>153</v>
      </c>
      <c r="V74" s="16" t="s">
        <v>45</v>
      </c>
    </row>
    <row r="75" spans="1:22" s="10" customFormat="1" ht="84" x14ac:dyDescent="0.35">
      <c r="A75" s="26">
        <v>53</v>
      </c>
      <c r="B75" s="16" t="s">
        <v>121</v>
      </c>
      <c r="C75" s="27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 t="s">
        <v>10</v>
      </c>
      <c r="O75" s="42">
        <v>0</v>
      </c>
      <c r="P75" s="16" t="s">
        <v>154</v>
      </c>
      <c r="Q75" s="16">
        <v>2.375</v>
      </c>
      <c r="R75" s="16" t="s">
        <v>59</v>
      </c>
      <c r="S75" s="16" t="s">
        <v>53</v>
      </c>
      <c r="T75" s="16">
        <v>9.5</v>
      </c>
      <c r="U75" s="16" t="s">
        <v>153</v>
      </c>
      <c r="V75" s="16" t="s">
        <v>45</v>
      </c>
    </row>
    <row r="76" spans="1:22" s="10" customFormat="1" ht="84" x14ac:dyDescent="0.35">
      <c r="A76" s="26">
        <v>54</v>
      </c>
      <c r="B76" s="16" t="s">
        <v>121</v>
      </c>
      <c r="C76" s="27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 t="s">
        <v>10</v>
      </c>
      <c r="O76" s="42">
        <v>0</v>
      </c>
      <c r="P76" s="16" t="s">
        <v>155</v>
      </c>
      <c r="Q76" s="16">
        <v>1.2989999999999999</v>
      </c>
      <c r="R76" s="16" t="s">
        <v>59</v>
      </c>
      <c r="S76" s="16" t="s">
        <v>49</v>
      </c>
      <c r="T76" s="16">
        <v>1.2989999999999999</v>
      </c>
      <c r="U76" s="16" t="s">
        <v>156</v>
      </c>
      <c r="V76" s="16" t="s">
        <v>45</v>
      </c>
    </row>
    <row r="77" spans="1:22" s="10" customFormat="1" ht="84" x14ac:dyDescent="0.35">
      <c r="A77" s="26">
        <v>55</v>
      </c>
      <c r="B77" s="16" t="s">
        <v>121</v>
      </c>
      <c r="C77" s="27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 t="s">
        <v>10</v>
      </c>
      <c r="O77" s="42">
        <v>0</v>
      </c>
      <c r="P77" s="16" t="s">
        <v>157</v>
      </c>
      <c r="Q77" s="16">
        <v>0.2601</v>
      </c>
      <c r="R77" s="16" t="s">
        <v>59</v>
      </c>
      <c r="S77" s="16" t="s">
        <v>53</v>
      </c>
      <c r="T77" s="16">
        <v>1.0404</v>
      </c>
      <c r="U77" s="16" t="s">
        <v>158</v>
      </c>
      <c r="V77" s="16" t="s">
        <v>45</v>
      </c>
    </row>
    <row r="78" spans="1:22" s="10" customFormat="1" ht="84" x14ac:dyDescent="0.35">
      <c r="A78" s="26">
        <v>56</v>
      </c>
      <c r="B78" s="16" t="s">
        <v>121</v>
      </c>
      <c r="C78" s="27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 t="s">
        <v>10</v>
      </c>
      <c r="O78" s="42">
        <v>0</v>
      </c>
      <c r="P78" s="16" t="s">
        <v>159</v>
      </c>
      <c r="Q78" s="16">
        <v>0.54400000000000004</v>
      </c>
      <c r="R78" s="16" t="s">
        <v>59</v>
      </c>
      <c r="S78" s="16" t="s">
        <v>48</v>
      </c>
      <c r="T78" s="16">
        <v>1.0880000000000001</v>
      </c>
      <c r="U78" s="16" t="s">
        <v>158</v>
      </c>
      <c r="V78" s="16" t="s">
        <v>45</v>
      </c>
    </row>
    <row r="79" spans="1:22" s="10" customFormat="1" ht="84" x14ac:dyDescent="0.35">
      <c r="A79" s="26">
        <v>57</v>
      </c>
      <c r="B79" s="16" t="s">
        <v>121</v>
      </c>
      <c r="C79" s="27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 t="s">
        <v>10</v>
      </c>
      <c r="O79" s="42">
        <v>0</v>
      </c>
      <c r="P79" s="16" t="s">
        <v>160</v>
      </c>
      <c r="Q79" s="16">
        <v>0.111</v>
      </c>
      <c r="R79" s="16" t="s">
        <v>59</v>
      </c>
      <c r="S79" s="16" t="s">
        <v>49</v>
      </c>
      <c r="T79" s="16">
        <v>0.111</v>
      </c>
      <c r="U79" s="16" t="s">
        <v>158</v>
      </c>
      <c r="V79" s="16" t="s">
        <v>45</v>
      </c>
    </row>
    <row r="80" spans="1:22" s="10" customFormat="1" ht="84" x14ac:dyDescent="0.35">
      <c r="A80" s="26">
        <v>58</v>
      </c>
      <c r="B80" s="16" t="s">
        <v>121</v>
      </c>
      <c r="C80" s="27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 t="s">
        <v>10</v>
      </c>
      <c r="O80" s="42">
        <v>0</v>
      </c>
      <c r="P80" s="16" t="s">
        <v>58</v>
      </c>
      <c r="Q80" s="16">
        <v>1.6E-2</v>
      </c>
      <c r="R80" s="16" t="s">
        <v>59</v>
      </c>
      <c r="S80" s="16" t="s">
        <v>49</v>
      </c>
      <c r="T80" s="16">
        <v>1.6E-2</v>
      </c>
      <c r="U80" s="16" t="s">
        <v>158</v>
      </c>
      <c r="V80" s="16" t="s">
        <v>45</v>
      </c>
    </row>
    <row r="81" spans="1:22" s="10" customFormat="1" ht="84" x14ac:dyDescent="0.35">
      <c r="A81" s="26">
        <v>59</v>
      </c>
      <c r="B81" s="16" t="s">
        <v>122</v>
      </c>
      <c r="C81" s="27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 t="s">
        <v>10</v>
      </c>
      <c r="O81" s="42">
        <v>0</v>
      </c>
      <c r="P81" s="16" t="s">
        <v>55</v>
      </c>
      <c r="Q81" s="16">
        <v>0.18</v>
      </c>
      <c r="R81" s="16" t="s">
        <v>59</v>
      </c>
      <c r="S81" s="16" t="s">
        <v>47</v>
      </c>
      <c r="T81" s="16">
        <v>0.54</v>
      </c>
      <c r="U81" s="16" t="s">
        <v>56</v>
      </c>
      <c r="V81" s="16" t="s">
        <v>57</v>
      </c>
    </row>
    <row r="82" spans="1:22" s="10" customFormat="1" ht="84" x14ac:dyDescent="0.35">
      <c r="A82" s="26">
        <v>60</v>
      </c>
      <c r="B82" s="16" t="s">
        <v>123</v>
      </c>
      <c r="C82" s="27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 t="s">
        <v>10</v>
      </c>
      <c r="O82" s="42">
        <v>0</v>
      </c>
      <c r="P82" s="16" t="s">
        <v>55</v>
      </c>
      <c r="Q82" s="16">
        <v>0.18</v>
      </c>
      <c r="R82" s="16" t="s">
        <v>59</v>
      </c>
      <c r="S82" s="16" t="s">
        <v>47</v>
      </c>
      <c r="T82" s="16">
        <v>0.54</v>
      </c>
      <c r="U82" s="16" t="s">
        <v>56</v>
      </c>
      <c r="V82" s="16" t="s">
        <v>57</v>
      </c>
    </row>
    <row r="83" spans="1:22" s="10" customFormat="1" ht="84" x14ac:dyDescent="0.35">
      <c r="A83" s="26">
        <v>61</v>
      </c>
      <c r="B83" s="16" t="s">
        <v>88</v>
      </c>
      <c r="C83" s="27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 t="s">
        <v>10</v>
      </c>
      <c r="O83" s="42">
        <v>0</v>
      </c>
      <c r="P83" s="16" t="s">
        <v>55</v>
      </c>
      <c r="Q83" s="16">
        <v>0.18</v>
      </c>
      <c r="R83" s="16" t="s">
        <v>59</v>
      </c>
      <c r="S83" s="16" t="s">
        <v>48</v>
      </c>
      <c r="T83" s="16">
        <v>0.36</v>
      </c>
      <c r="U83" s="16" t="s">
        <v>56</v>
      </c>
      <c r="V83" s="16" t="s">
        <v>57</v>
      </c>
    </row>
    <row r="84" spans="1:22" s="10" customFormat="1" ht="84" x14ac:dyDescent="0.35">
      <c r="A84" s="26">
        <v>62</v>
      </c>
      <c r="B84" s="16" t="s">
        <v>124</v>
      </c>
      <c r="C84" s="27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 t="s">
        <v>10</v>
      </c>
      <c r="O84" s="42">
        <v>0</v>
      </c>
      <c r="P84" s="16" t="s">
        <v>161</v>
      </c>
      <c r="Q84" s="16">
        <v>17.856000000000002</v>
      </c>
      <c r="R84" s="16" t="s">
        <v>59</v>
      </c>
      <c r="S84" s="16" t="s">
        <v>49</v>
      </c>
      <c r="T84" s="16">
        <v>17.856000000000002</v>
      </c>
      <c r="U84" s="16" t="s">
        <v>162</v>
      </c>
      <c r="V84" s="16" t="s">
        <v>163</v>
      </c>
    </row>
    <row r="85" spans="1:22" s="10" customFormat="1" ht="84" x14ac:dyDescent="0.35">
      <c r="A85" s="26">
        <v>63</v>
      </c>
      <c r="B85" s="16" t="s">
        <v>125</v>
      </c>
      <c r="C85" s="27">
        <v>0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 t="s">
        <v>10</v>
      </c>
      <c r="O85" s="42">
        <v>0</v>
      </c>
      <c r="P85" s="16" t="s">
        <v>164</v>
      </c>
      <c r="Q85" s="16">
        <v>0.75</v>
      </c>
      <c r="R85" s="16" t="s">
        <v>59</v>
      </c>
      <c r="S85" s="16" t="s">
        <v>48</v>
      </c>
      <c r="T85" s="16">
        <v>1.5</v>
      </c>
      <c r="U85" s="16" t="s">
        <v>165</v>
      </c>
      <c r="V85" s="16" t="s">
        <v>163</v>
      </c>
    </row>
    <row r="86" spans="1:22" s="10" customFormat="1" ht="84" x14ac:dyDescent="0.35">
      <c r="A86" s="26">
        <v>64</v>
      </c>
      <c r="B86" s="16" t="s">
        <v>125</v>
      </c>
      <c r="C86" s="27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 t="s">
        <v>10</v>
      </c>
      <c r="O86" s="42">
        <v>0</v>
      </c>
      <c r="P86" s="16" t="s">
        <v>166</v>
      </c>
      <c r="Q86" s="16">
        <v>2.7</v>
      </c>
      <c r="R86" s="16" t="s">
        <v>59</v>
      </c>
      <c r="S86" s="16" t="s">
        <v>49</v>
      </c>
      <c r="T86" s="16">
        <v>2.7</v>
      </c>
      <c r="U86" s="16" t="s">
        <v>165</v>
      </c>
      <c r="V86" s="16" t="s">
        <v>163</v>
      </c>
    </row>
    <row r="87" spans="1:22" s="10" customFormat="1" ht="84" x14ac:dyDescent="0.35">
      <c r="A87" s="26">
        <v>65</v>
      </c>
      <c r="B87" s="16" t="s">
        <v>125</v>
      </c>
      <c r="C87" s="27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 t="s">
        <v>10</v>
      </c>
      <c r="O87" s="42">
        <v>0</v>
      </c>
      <c r="P87" s="16" t="s">
        <v>167</v>
      </c>
      <c r="Q87" s="16">
        <v>0.36</v>
      </c>
      <c r="R87" s="16" t="s">
        <v>59</v>
      </c>
      <c r="S87" s="16" t="s">
        <v>48</v>
      </c>
      <c r="T87" s="16">
        <v>0.72</v>
      </c>
      <c r="U87" s="16" t="s">
        <v>165</v>
      </c>
      <c r="V87" s="16" t="s">
        <v>163</v>
      </c>
    </row>
    <row r="88" spans="1:22" s="10" customFormat="1" ht="84" x14ac:dyDescent="0.35">
      <c r="A88" s="26">
        <v>66</v>
      </c>
      <c r="B88" s="16" t="s">
        <v>125</v>
      </c>
      <c r="C88" s="27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 t="s">
        <v>10</v>
      </c>
      <c r="O88" s="42">
        <v>0</v>
      </c>
      <c r="P88" s="16" t="s">
        <v>168</v>
      </c>
      <c r="Q88" s="16">
        <v>0.02</v>
      </c>
      <c r="R88" s="16" t="s">
        <v>59</v>
      </c>
      <c r="S88" s="16" t="s">
        <v>51</v>
      </c>
      <c r="T88" s="16">
        <v>0.4</v>
      </c>
      <c r="U88" s="16" t="s">
        <v>165</v>
      </c>
      <c r="V88" s="16" t="s">
        <v>163</v>
      </c>
    </row>
    <row r="89" spans="1:22" s="10" customFormat="1" ht="84" x14ac:dyDescent="0.35">
      <c r="A89" s="26">
        <v>67</v>
      </c>
      <c r="B89" s="16" t="s">
        <v>125</v>
      </c>
      <c r="C89" s="27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 t="s">
        <v>10</v>
      </c>
      <c r="O89" s="42">
        <v>0</v>
      </c>
      <c r="P89" s="16" t="s">
        <v>169</v>
      </c>
      <c r="Q89" s="16">
        <v>0.12</v>
      </c>
      <c r="R89" s="16" t="s">
        <v>59</v>
      </c>
      <c r="S89" s="16" t="s">
        <v>46</v>
      </c>
      <c r="T89" s="16">
        <v>0.72</v>
      </c>
      <c r="U89" s="16" t="s">
        <v>165</v>
      </c>
      <c r="V89" s="16" t="s">
        <v>163</v>
      </c>
    </row>
    <row r="90" spans="1:22" s="10" customFormat="1" ht="84" x14ac:dyDescent="0.35">
      <c r="A90" s="26">
        <v>68</v>
      </c>
      <c r="B90" s="16" t="s">
        <v>125</v>
      </c>
      <c r="C90" s="27">
        <v>0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 t="s">
        <v>10</v>
      </c>
      <c r="O90" s="42">
        <v>0</v>
      </c>
      <c r="P90" s="16" t="s">
        <v>170</v>
      </c>
      <c r="Q90" s="16">
        <v>0.56000000000000005</v>
      </c>
      <c r="R90" s="16" t="s">
        <v>59</v>
      </c>
      <c r="S90" s="16" t="s">
        <v>49</v>
      </c>
      <c r="T90" s="16">
        <v>0.56000000000000005</v>
      </c>
      <c r="U90" s="16" t="s">
        <v>165</v>
      </c>
      <c r="V90" s="16" t="s">
        <v>163</v>
      </c>
    </row>
    <row r="91" spans="1:22" s="10" customFormat="1" ht="84" x14ac:dyDescent="0.35">
      <c r="A91" s="26">
        <v>69</v>
      </c>
      <c r="B91" s="16" t="s">
        <v>125</v>
      </c>
      <c r="C91" s="27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 t="s">
        <v>10</v>
      </c>
      <c r="O91" s="42">
        <v>0</v>
      </c>
      <c r="P91" s="16" t="s">
        <v>171</v>
      </c>
      <c r="Q91" s="16">
        <v>5.0000000000000001E-3</v>
      </c>
      <c r="R91" s="16" t="s">
        <v>59</v>
      </c>
      <c r="S91" s="16" t="s">
        <v>172</v>
      </c>
      <c r="T91" s="16">
        <v>7.4999999999999997E-2</v>
      </c>
      <c r="U91" s="16" t="s">
        <v>165</v>
      </c>
      <c r="V91" s="16" t="s">
        <v>163</v>
      </c>
    </row>
    <row r="92" spans="1:22" s="10" customFormat="1" ht="84" x14ac:dyDescent="0.35">
      <c r="A92" s="26">
        <v>70</v>
      </c>
      <c r="B92" s="16" t="s">
        <v>125</v>
      </c>
      <c r="C92" s="27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 t="s">
        <v>10</v>
      </c>
      <c r="O92" s="42">
        <v>0</v>
      </c>
      <c r="P92" s="16" t="s">
        <v>173</v>
      </c>
      <c r="Q92" s="16">
        <v>0.98666999999999994</v>
      </c>
      <c r="R92" s="16" t="s">
        <v>59</v>
      </c>
      <c r="S92" s="16" t="s">
        <v>47</v>
      </c>
      <c r="T92" s="16">
        <v>2.96</v>
      </c>
      <c r="U92" s="16" t="s">
        <v>165</v>
      </c>
      <c r="V92" s="16" t="s">
        <v>163</v>
      </c>
    </row>
    <row r="93" spans="1:22" s="10" customFormat="1" ht="84" x14ac:dyDescent="0.35">
      <c r="A93" s="26">
        <v>71</v>
      </c>
      <c r="B93" s="16" t="s">
        <v>125</v>
      </c>
      <c r="C93" s="27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 t="s">
        <v>10</v>
      </c>
      <c r="O93" s="42">
        <v>0</v>
      </c>
      <c r="P93" s="16" t="s">
        <v>174</v>
      </c>
      <c r="Q93" s="16">
        <v>6.11</v>
      </c>
      <c r="R93" s="16" t="s">
        <v>59</v>
      </c>
      <c r="S93" s="16" t="s">
        <v>48</v>
      </c>
      <c r="T93" s="16">
        <v>12.22</v>
      </c>
      <c r="U93" s="16" t="s">
        <v>165</v>
      </c>
      <c r="V93" s="16" t="s">
        <v>163</v>
      </c>
    </row>
    <row r="94" spans="1:22" s="10" customFormat="1" ht="84" x14ac:dyDescent="0.35">
      <c r="A94" s="26">
        <v>72</v>
      </c>
      <c r="B94" s="16" t="s">
        <v>125</v>
      </c>
      <c r="C94" s="27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 t="s">
        <v>10</v>
      </c>
      <c r="O94" s="42">
        <v>0</v>
      </c>
      <c r="P94" s="16" t="s">
        <v>175</v>
      </c>
      <c r="Q94" s="16">
        <v>3.15</v>
      </c>
      <c r="R94" s="16" t="s">
        <v>59</v>
      </c>
      <c r="S94" s="16" t="s">
        <v>49</v>
      </c>
      <c r="T94" s="16">
        <v>3.15</v>
      </c>
      <c r="U94" s="16" t="s">
        <v>165</v>
      </c>
      <c r="V94" s="16" t="s">
        <v>163</v>
      </c>
    </row>
    <row r="95" spans="1:22" s="10" customFormat="1" ht="84" x14ac:dyDescent="0.35">
      <c r="A95" s="26">
        <v>73</v>
      </c>
      <c r="B95" s="16" t="s">
        <v>125</v>
      </c>
      <c r="C95" s="27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 t="s">
        <v>10</v>
      </c>
      <c r="O95" s="42">
        <v>0</v>
      </c>
      <c r="P95" s="16" t="s">
        <v>176</v>
      </c>
      <c r="Q95" s="16">
        <v>6.24</v>
      </c>
      <c r="R95" s="16" t="s">
        <v>59</v>
      </c>
      <c r="S95" s="16" t="s">
        <v>49</v>
      </c>
      <c r="T95" s="16">
        <v>6.24</v>
      </c>
      <c r="U95" s="16" t="s">
        <v>165</v>
      </c>
      <c r="V95" s="16" t="s">
        <v>163</v>
      </c>
    </row>
    <row r="96" spans="1:22" s="10" customFormat="1" ht="84" x14ac:dyDescent="0.35">
      <c r="A96" s="26">
        <v>74</v>
      </c>
      <c r="B96" s="16" t="s">
        <v>125</v>
      </c>
      <c r="C96" s="27">
        <v>0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 t="s">
        <v>10</v>
      </c>
      <c r="O96" s="42">
        <v>0</v>
      </c>
      <c r="P96" s="16" t="s">
        <v>177</v>
      </c>
      <c r="Q96" s="16">
        <v>0.4</v>
      </c>
      <c r="R96" s="16" t="s">
        <v>59</v>
      </c>
      <c r="S96" s="16" t="s">
        <v>49</v>
      </c>
      <c r="T96" s="16">
        <v>0.4</v>
      </c>
      <c r="U96" s="16" t="s">
        <v>165</v>
      </c>
      <c r="V96" s="16" t="s">
        <v>163</v>
      </c>
    </row>
    <row r="97" spans="1:22" s="10" customFormat="1" ht="84" x14ac:dyDescent="0.35">
      <c r="A97" s="26">
        <v>75</v>
      </c>
      <c r="B97" s="16" t="s">
        <v>125</v>
      </c>
      <c r="C97" s="27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 t="s">
        <v>10</v>
      </c>
      <c r="O97" s="42">
        <v>0</v>
      </c>
      <c r="P97" s="16" t="s">
        <v>178</v>
      </c>
      <c r="Q97" s="16">
        <v>1.52</v>
      </c>
      <c r="R97" s="16" t="s">
        <v>59</v>
      </c>
      <c r="S97" s="16" t="s">
        <v>49</v>
      </c>
      <c r="T97" s="16">
        <v>1.52</v>
      </c>
      <c r="U97" s="16" t="s">
        <v>165</v>
      </c>
      <c r="V97" s="16" t="s">
        <v>163</v>
      </c>
    </row>
    <row r="98" spans="1:22" s="10" customFormat="1" ht="84" x14ac:dyDescent="0.35">
      <c r="A98" s="26">
        <v>76</v>
      </c>
      <c r="B98" s="16" t="s">
        <v>125</v>
      </c>
      <c r="C98" s="27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 t="s">
        <v>10</v>
      </c>
      <c r="O98" s="42">
        <v>0</v>
      </c>
      <c r="P98" s="16" t="s">
        <v>179</v>
      </c>
      <c r="Q98" s="16">
        <v>0.28999999999999998</v>
      </c>
      <c r="R98" s="16" t="s">
        <v>59</v>
      </c>
      <c r="S98" s="16" t="s">
        <v>54</v>
      </c>
      <c r="T98" s="16">
        <v>2.3199999999999998</v>
      </c>
      <c r="U98" s="16" t="s">
        <v>165</v>
      </c>
      <c r="V98" s="16" t="s">
        <v>163</v>
      </c>
    </row>
    <row r="99" spans="1:22" s="10" customFormat="1" ht="84" x14ac:dyDescent="0.35">
      <c r="A99" s="26">
        <v>77</v>
      </c>
      <c r="B99" s="16" t="s">
        <v>125</v>
      </c>
      <c r="C99" s="27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 t="s">
        <v>10</v>
      </c>
      <c r="O99" s="42">
        <v>0</v>
      </c>
      <c r="P99" s="16" t="s">
        <v>180</v>
      </c>
      <c r="Q99" s="16">
        <v>0.1</v>
      </c>
      <c r="R99" s="16" t="s">
        <v>59</v>
      </c>
      <c r="S99" s="16" t="s">
        <v>172</v>
      </c>
      <c r="T99" s="16">
        <v>1.5</v>
      </c>
      <c r="U99" s="16" t="s">
        <v>165</v>
      </c>
      <c r="V99" s="16" t="s">
        <v>163</v>
      </c>
    </row>
    <row r="100" spans="1:22" s="10" customFormat="1" ht="84" x14ac:dyDescent="0.35">
      <c r="A100" s="26">
        <v>78</v>
      </c>
      <c r="B100" s="16" t="s">
        <v>125</v>
      </c>
      <c r="C100" s="27">
        <v>0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 t="s">
        <v>10</v>
      </c>
      <c r="O100" s="42">
        <v>0</v>
      </c>
      <c r="P100" s="16" t="s">
        <v>181</v>
      </c>
      <c r="Q100" s="16">
        <v>0.28000000000000003</v>
      </c>
      <c r="R100" s="16" t="s">
        <v>59</v>
      </c>
      <c r="S100" s="16" t="s">
        <v>48</v>
      </c>
      <c r="T100" s="16">
        <v>0.56000000000000005</v>
      </c>
      <c r="U100" s="16" t="s">
        <v>165</v>
      </c>
      <c r="V100" s="16" t="s">
        <v>163</v>
      </c>
    </row>
    <row r="101" spans="1:22" s="10" customFormat="1" ht="84" x14ac:dyDescent="0.35">
      <c r="A101" s="26">
        <v>79</v>
      </c>
      <c r="B101" s="16" t="s">
        <v>125</v>
      </c>
      <c r="C101" s="27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 t="s">
        <v>10</v>
      </c>
      <c r="O101" s="42">
        <v>0</v>
      </c>
      <c r="P101" s="16" t="s">
        <v>182</v>
      </c>
      <c r="Q101" s="16">
        <v>6.7</v>
      </c>
      <c r="R101" s="16" t="s">
        <v>59</v>
      </c>
      <c r="S101" s="16" t="s">
        <v>53</v>
      </c>
      <c r="T101" s="16">
        <v>26.8</v>
      </c>
      <c r="U101" s="16" t="s">
        <v>183</v>
      </c>
      <c r="V101" s="16" t="s">
        <v>45</v>
      </c>
    </row>
    <row r="102" spans="1:22" s="11" customFormat="1" ht="101.5" x14ac:dyDescent="0.35">
      <c r="A102" s="26">
        <v>80</v>
      </c>
      <c r="B102" s="16" t="s">
        <v>121</v>
      </c>
      <c r="C102" s="27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 t="s">
        <v>10</v>
      </c>
      <c r="O102" s="42">
        <v>0</v>
      </c>
      <c r="P102" s="16" t="s">
        <v>184</v>
      </c>
      <c r="Q102" s="16">
        <v>17.899999999999999</v>
      </c>
      <c r="R102" s="16" t="s">
        <v>59</v>
      </c>
      <c r="S102" s="16" t="s">
        <v>48</v>
      </c>
      <c r="T102" s="16">
        <v>35.799999999999997</v>
      </c>
      <c r="U102" s="16" t="s">
        <v>185</v>
      </c>
      <c r="V102" s="16" t="s">
        <v>45</v>
      </c>
    </row>
    <row r="103" spans="1:22" s="10" customFormat="1" ht="84" x14ac:dyDescent="0.35">
      <c r="A103" s="26">
        <v>81</v>
      </c>
      <c r="B103" s="16" t="s">
        <v>121</v>
      </c>
      <c r="C103" s="27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 t="s">
        <v>10</v>
      </c>
      <c r="O103" s="42">
        <v>0</v>
      </c>
      <c r="P103" s="16" t="s">
        <v>186</v>
      </c>
      <c r="Q103" s="16">
        <v>1.99</v>
      </c>
      <c r="R103" s="16" t="s">
        <v>59</v>
      </c>
      <c r="S103" s="16" t="s">
        <v>52</v>
      </c>
      <c r="T103" s="16">
        <v>19.899999999999999</v>
      </c>
      <c r="U103" s="16" t="s">
        <v>187</v>
      </c>
      <c r="V103" s="16" t="s">
        <v>45</v>
      </c>
    </row>
    <row r="104" spans="1:22" s="10" customFormat="1" ht="84" x14ac:dyDescent="0.35">
      <c r="A104" s="26">
        <v>82</v>
      </c>
      <c r="B104" s="16" t="s">
        <v>126</v>
      </c>
      <c r="C104" s="27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 t="s">
        <v>10</v>
      </c>
      <c r="O104" s="42">
        <v>0</v>
      </c>
      <c r="P104" s="16" t="s">
        <v>76</v>
      </c>
      <c r="Q104" s="16">
        <v>3.5449999999999999</v>
      </c>
      <c r="R104" s="16" t="s">
        <v>59</v>
      </c>
      <c r="S104" s="16" t="s">
        <v>49</v>
      </c>
      <c r="T104" s="16">
        <v>3.5449999999999999</v>
      </c>
      <c r="U104" s="16" t="s">
        <v>188</v>
      </c>
      <c r="V104" s="16" t="s">
        <v>45</v>
      </c>
    </row>
    <row r="105" spans="1:22" s="10" customFormat="1" ht="84" x14ac:dyDescent="0.35">
      <c r="A105" s="26">
        <v>83</v>
      </c>
      <c r="B105" s="16" t="s">
        <v>126</v>
      </c>
      <c r="C105" s="27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 t="s">
        <v>10</v>
      </c>
      <c r="O105" s="42">
        <v>0</v>
      </c>
      <c r="P105" s="16" t="s">
        <v>189</v>
      </c>
      <c r="Q105" s="16">
        <v>2.7</v>
      </c>
      <c r="R105" s="16" t="s">
        <v>59</v>
      </c>
      <c r="S105" s="16" t="s">
        <v>49</v>
      </c>
      <c r="T105" s="16">
        <v>2.7</v>
      </c>
      <c r="U105" s="16" t="s">
        <v>188</v>
      </c>
      <c r="V105" s="16" t="s">
        <v>45</v>
      </c>
    </row>
    <row r="106" spans="1:22" s="10" customFormat="1" ht="84" x14ac:dyDescent="0.35">
      <c r="A106" s="26">
        <v>84</v>
      </c>
      <c r="B106" s="16" t="s">
        <v>126</v>
      </c>
      <c r="C106" s="27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 t="s">
        <v>10</v>
      </c>
      <c r="O106" s="42">
        <v>0</v>
      </c>
      <c r="P106" s="16" t="s">
        <v>190</v>
      </c>
      <c r="Q106" s="16">
        <v>18.5</v>
      </c>
      <c r="R106" s="16" t="s">
        <v>59</v>
      </c>
      <c r="S106" s="16" t="s">
        <v>49</v>
      </c>
      <c r="T106" s="16">
        <v>18.5</v>
      </c>
      <c r="U106" s="16" t="s">
        <v>191</v>
      </c>
      <c r="V106" s="16" t="s">
        <v>192</v>
      </c>
    </row>
    <row r="107" spans="1:22" s="10" customFormat="1" ht="84" x14ac:dyDescent="0.35">
      <c r="A107" s="26">
        <v>85</v>
      </c>
      <c r="B107" s="16" t="s">
        <v>126</v>
      </c>
      <c r="C107" s="27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 t="s">
        <v>10</v>
      </c>
      <c r="O107" s="42">
        <v>0</v>
      </c>
      <c r="P107" s="16" t="s">
        <v>193</v>
      </c>
      <c r="Q107" s="16">
        <v>0.6</v>
      </c>
      <c r="R107" s="16" t="s">
        <v>59</v>
      </c>
      <c r="S107" s="16" t="s">
        <v>49</v>
      </c>
      <c r="T107" s="16">
        <v>0.6</v>
      </c>
      <c r="U107" s="16" t="s">
        <v>191</v>
      </c>
      <c r="V107" s="16" t="s">
        <v>192</v>
      </c>
    </row>
    <row r="108" spans="1:22" s="10" customFormat="1" ht="84" x14ac:dyDescent="0.35">
      <c r="A108" s="26">
        <v>86</v>
      </c>
      <c r="B108" s="16" t="s">
        <v>126</v>
      </c>
      <c r="C108" s="27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 t="s">
        <v>10</v>
      </c>
      <c r="O108" s="42">
        <v>0</v>
      </c>
      <c r="P108" s="16" t="s">
        <v>194</v>
      </c>
      <c r="Q108" s="16">
        <v>0.4</v>
      </c>
      <c r="R108" s="16" t="s">
        <v>59</v>
      </c>
      <c r="S108" s="16" t="s">
        <v>51</v>
      </c>
      <c r="T108" s="16">
        <v>8</v>
      </c>
      <c r="U108" s="16" t="s">
        <v>191</v>
      </c>
      <c r="V108" s="16" t="s">
        <v>192</v>
      </c>
    </row>
    <row r="109" spans="1:22" s="10" customFormat="1" ht="84" x14ac:dyDescent="0.35">
      <c r="A109" s="26">
        <v>87</v>
      </c>
      <c r="B109" s="16" t="s">
        <v>126</v>
      </c>
      <c r="C109" s="27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 t="s">
        <v>10</v>
      </c>
      <c r="O109" s="42">
        <v>0</v>
      </c>
      <c r="P109" s="16" t="s">
        <v>195</v>
      </c>
      <c r="Q109" s="16">
        <v>0.2</v>
      </c>
      <c r="R109" s="16" t="s">
        <v>59</v>
      </c>
      <c r="S109" s="16" t="s">
        <v>52</v>
      </c>
      <c r="T109" s="16">
        <v>2</v>
      </c>
      <c r="U109" s="16" t="s">
        <v>191</v>
      </c>
      <c r="V109" s="16" t="s">
        <v>192</v>
      </c>
    </row>
    <row r="110" spans="1:22" s="10" customFormat="1" ht="84" x14ac:dyDescent="0.35">
      <c r="A110" s="26">
        <v>88</v>
      </c>
      <c r="B110" s="16" t="s">
        <v>126</v>
      </c>
      <c r="C110" s="27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 t="s">
        <v>10</v>
      </c>
      <c r="O110" s="42">
        <v>0</v>
      </c>
      <c r="P110" s="16" t="s">
        <v>196</v>
      </c>
      <c r="Q110" s="16">
        <v>3.5</v>
      </c>
      <c r="R110" s="16" t="s">
        <v>59</v>
      </c>
      <c r="S110" s="16" t="s">
        <v>49</v>
      </c>
      <c r="T110" s="16">
        <v>3.5</v>
      </c>
      <c r="U110" s="16" t="s">
        <v>191</v>
      </c>
      <c r="V110" s="16" t="s">
        <v>192</v>
      </c>
    </row>
    <row r="111" spans="1:22" s="10" customFormat="1" ht="84" x14ac:dyDescent="0.35">
      <c r="A111" s="26">
        <v>89</v>
      </c>
      <c r="B111" s="16" t="s">
        <v>126</v>
      </c>
      <c r="C111" s="27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 t="s">
        <v>10</v>
      </c>
      <c r="O111" s="42">
        <v>0</v>
      </c>
      <c r="P111" s="16" t="s">
        <v>197</v>
      </c>
      <c r="Q111" s="16">
        <v>0.5</v>
      </c>
      <c r="R111" s="16" t="s">
        <v>59</v>
      </c>
      <c r="S111" s="16" t="s">
        <v>172</v>
      </c>
      <c r="T111" s="16">
        <v>7.5</v>
      </c>
      <c r="U111" s="16" t="s">
        <v>191</v>
      </c>
      <c r="V111" s="16" t="s">
        <v>192</v>
      </c>
    </row>
    <row r="112" spans="1:22" s="10" customFormat="1" ht="84" x14ac:dyDescent="0.35">
      <c r="A112" s="26">
        <v>90</v>
      </c>
      <c r="B112" s="16" t="s">
        <v>126</v>
      </c>
      <c r="C112" s="27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 t="s">
        <v>10</v>
      </c>
      <c r="O112" s="42">
        <v>0</v>
      </c>
      <c r="P112" s="16" t="s">
        <v>198</v>
      </c>
      <c r="Q112" s="16">
        <v>3</v>
      </c>
      <c r="R112" s="16" t="s">
        <v>59</v>
      </c>
      <c r="S112" s="16" t="s">
        <v>49</v>
      </c>
      <c r="T112" s="16">
        <v>3</v>
      </c>
      <c r="U112" s="16" t="s">
        <v>191</v>
      </c>
      <c r="V112" s="16" t="s">
        <v>192</v>
      </c>
    </row>
    <row r="113" spans="1:22" s="10" customFormat="1" ht="84" x14ac:dyDescent="0.35">
      <c r="A113" s="26">
        <v>91</v>
      </c>
      <c r="B113" s="16" t="s">
        <v>121</v>
      </c>
      <c r="C113" s="27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 t="s">
        <v>10</v>
      </c>
      <c r="O113" s="42">
        <v>0</v>
      </c>
      <c r="P113" s="16" t="s">
        <v>199</v>
      </c>
      <c r="Q113" s="16">
        <v>0.11899999999999999</v>
      </c>
      <c r="R113" s="16" t="s">
        <v>59</v>
      </c>
      <c r="S113" s="16" t="s">
        <v>53</v>
      </c>
      <c r="T113" s="16">
        <v>0.47599999999999998</v>
      </c>
      <c r="U113" s="16" t="s">
        <v>200</v>
      </c>
      <c r="V113" s="16" t="s">
        <v>45</v>
      </c>
    </row>
    <row r="114" spans="1:22" s="10" customFormat="1" ht="84" x14ac:dyDescent="0.35">
      <c r="A114" s="26">
        <v>92</v>
      </c>
      <c r="B114" s="16" t="s">
        <v>121</v>
      </c>
      <c r="C114" s="27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 t="s">
        <v>10</v>
      </c>
      <c r="O114" s="42">
        <v>0</v>
      </c>
      <c r="P114" s="16" t="s">
        <v>201</v>
      </c>
      <c r="Q114" s="16">
        <v>2.7969999999999998E-2</v>
      </c>
      <c r="R114" s="16" t="s">
        <v>59</v>
      </c>
      <c r="S114" s="16" t="s">
        <v>202</v>
      </c>
      <c r="T114" s="16">
        <v>2.0699999999999998</v>
      </c>
      <c r="U114" s="16" t="s">
        <v>200</v>
      </c>
      <c r="V114" s="16" t="s">
        <v>45</v>
      </c>
    </row>
    <row r="115" spans="1:22" s="10" customFormat="1" ht="84" x14ac:dyDescent="0.35">
      <c r="A115" s="26">
        <v>93</v>
      </c>
      <c r="B115" s="16" t="s">
        <v>121</v>
      </c>
      <c r="C115" s="27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 t="s">
        <v>10</v>
      </c>
      <c r="O115" s="42">
        <v>0</v>
      </c>
      <c r="P115" s="16" t="s">
        <v>203</v>
      </c>
      <c r="Q115" s="16">
        <v>14.576000000000001</v>
      </c>
      <c r="R115" s="16" t="s">
        <v>59</v>
      </c>
      <c r="S115" s="16" t="s">
        <v>49</v>
      </c>
      <c r="T115" s="16">
        <v>14.576000000000001</v>
      </c>
      <c r="U115" s="16" t="s">
        <v>200</v>
      </c>
      <c r="V115" s="16" t="s">
        <v>45</v>
      </c>
    </row>
    <row r="116" spans="1:22" s="10" customFormat="1" ht="84" x14ac:dyDescent="0.35">
      <c r="A116" s="26">
        <v>94</v>
      </c>
      <c r="B116" s="16" t="s">
        <v>121</v>
      </c>
      <c r="C116" s="27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 t="s">
        <v>10</v>
      </c>
      <c r="O116" s="42">
        <v>0</v>
      </c>
      <c r="P116" s="16" t="s">
        <v>204</v>
      </c>
      <c r="Q116" s="16">
        <v>66.358999999999995</v>
      </c>
      <c r="R116" s="16" t="s">
        <v>59</v>
      </c>
      <c r="S116" s="16" t="s">
        <v>49</v>
      </c>
      <c r="T116" s="16">
        <v>66.358999999999995</v>
      </c>
      <c r="U116" s="16" t="s">
        <v>200</v>
      </c>
      <c r="V116" s="16" t="s">
        <v>45</v>
      </c>
    </row>
    <row r="117" spans="1:22" s="10" customFormat="1" ht="84" x14ac:dyDescent="0.35">
      <c r="A117" s="26">
        <v>95</v>
      </c>
      <c r="B117" s="16" t="s">
        <v>79</v>
      </c>
      <c r="C117" s="27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 t="s">
        <v>10</v>
      </c>
      <c r="O117" s="42">
        <v>0</v>
      </c>
      <c r="P117" s="16" t="s">
        <v>55</v>
      </c>
      <c r="Q117" s="16">
        <v>0.18</v>
      </c>
      <c r="R117" s="16" t="s">
        <v>59</v>
      </c>
      <c r="S117" s="16" t="s">
        <v>50</v>
      </c>
      <c r="T117" s="16">
        <v>0.9</v>
      </c>
      <c r="U117" s="16" t="s">
        <v>56</v>
      </c>
      <c r="V117" s="16" t="s">
        <v>57</v>
      </c>
    </row>
    <row r="118" spans="1:22" s="10" customFormat="1" ht="84" x14ac:dyDescent="0.35">
      <c r="A118" s="26">
        <v>96</v>
      </c>
      <c r="B118" s="16" t="s">
        <v>78</v>
      </c>
      <c r="C118" s="27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 t="s">
        <v>10</v>
      </c>
      <c r="O118" s="42">
        <v>0</v>
      </c>
      <c r="P118" s="16" t="s">
        <v>55</v>
      </c>
      <c r="Q118" s="16">
        <v>0.18</v>
      </c>
      <c r="R118" s="16" t="s">
        <v>59</v>
      </c>
      <c r="S118" s="16" t="s">
        <v>48</v>
      </c>
      <c r="T118" s="16">
        <v>0.36</v>
      </c>
      <c r="U118" s="16" t="s">
        <v>56</v>
      </c>
      <c r="V118" s="16" t="s">
        <v>57</v>
      </c>
    </row>
    <row r="119" spans="1:22" s="10" customFormat="1" ht="84" x14ac:dyDescent="0.35">
      <c r="A119" s="26">
        <v>97</v>
      </c>
      <c r="B119" s="16" t="s">
        <v>90</v>
      </c>
      <c r="C119" s="27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 t="s">
        <v>10</v>
      </c>
      <c r="O119" s="42">
        <v>0</v>
      </c>
      <c r="P119" s="16" t="s">
        <v>55</v>
      </c>
      <c r="Q119" s="16">
        <v>0.18</v>
      </c>
      <c r="R119" s="16" t="s">
        <v>59</v>
      </c>
      <c r="S119" s="16" t="s">
        <v>53</v>
      </c>
      <c r="T119" s="16">
        <v>0.72</v>
      </c>
      <c r="U119" s="16" t="s">
        <v>56</v>
      </c>
      <c r="V119" s="16" t="s">
        <v>57</v>
      </c>
    </row>
    <row r="120" spans="1:22" s="10" customFormat="1" ht="84" x14ac:dyDescent="0.35">
      <c r="A120" s="26">
        <v>98</v>
      </c>
      <c r="B120" s="16" t="s">
        <v>79</v>
      </c>
      <c r="C120" s="27">
        <v>0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 t="s">
        <v>10</v>
      </c>
      <c r="O120" s="42">
        <v>0</v>
      </c>
      <c r="P120" s="16" t="s">
        <v>205</v>
      </c>
      <c r="Q120" s="16">
        <v>1.083</v>
      </c>
      <c r="R120" s="16" t="s">
        <v>59</v>
      </c>
      <c r="S120" s="16" t="s">
        <v>48</v>
      </c>
      <c r="T120" s="16">
        <v>2.1659999999999999</v>
      </c>
      <c r="U120" s="16" t="s">
        <v>206</v>
      </c>
      <c r="V120" s="16" t="s">
        <v>45</v>
      </c>
    </row>
    <row r="121" spans="1:22" s="10" customFormat="1" ht="84" x14ac:dyDescent="0.35">
      <c r="A121" s="26">
        <v>99</v>
      </c>
      <c r="B121" s="16" t="s">
        <v>127</v>
      </c>
      <c r="C121" s="27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 t="s">
        <v>10</v>
      </c>
      <c r="O121" s="42">
        <v>0</v>
      </c>
      <c r="P121" s="16" t="s">
        <v>76</v>
      </c>
      <c r="Q121" s="16">
        <v>3.92</v>
      </c>
      <c r="R121" s="16" t="s">
        <v>59</v>
      </c>
      <c r="S121" s="16" t="s">
        <v>47</v>
      </c>
      <c r="T121" s="16">
        <v>11.76</v>
      </c>
      <c r="U121" s="16" t="s">
        <v>188</v>
      </c>
      <c r="V121" s="16" t="s">
        <v>45</v>
      </c>
    </row>
    <row r="122" spans="1:22" s="10" customFormat="1" ht="84" x14ac:dyDescent="0.35">
      <c r="A122" s="26">
        <v>100</v>
      </c>
      <c r="B122" s="16" t="s">
        <v>127</v>
      </c>
      <c r="C122" s="27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 t="s">
        <v>10</v>
      </c>
      <c r="O122" s="42">
        <v>0</v>
      </c>
      <c r="P122" s="16" t="s">
        <v>207</v>
      </c>
      <c r="Q122" s="16">
        <v>3.89025</v>
      </c>
      <c r="R122" s="16" t="s">
        <v>59</v>
      </c>
      <c r="S122" s="16" t="s">
        <v>49</v>
      </c>
      <c r="T122" s="16">
        <v>3.89025</v>
      </c>
      <c r="U122" s="16" t="s">
        <v>208</v>
      </c>
      <c r="V122" s="16" t="s">
        <v>45</v>
      </c>
    </row>
    <row r="123" spans="1:22" s="10" customFormat="1" ht="84" x14ac:dyDescent="0.35">
      <c r="A123" s="26">
        <v>101</v>
      </c>
      <c r="B123" s="16" t="s">
        <v>127</v>
      </c>
      <c r="C123" s="27">
        <v>0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 t="s">
        <v>10</v>
      </c>
      <c r="O123" s="42">
        <v>0</v>
      </c>
      <c r="P123" s="16" t="s">
        <v>209</v>
      </c>
      <c r="Q123" s="16">
        <v>12.6</v>
      </c>
      <c r="R123" s="16" t="s">
        <v>59</v>
      </c>
      <c r="S123" s="16" t="s">
        <v>49</v>
      </c>
      <c r="T123" s="16">
        <v>12.6</v>
      </c>
      <c r="U123" s="16" t="s">
        <v>208</v>
      </c>
      <c r="V123" s="16" t="s">
        <v>45</v>
      </c>
    </row>
    <row r="124" spans="1:22" s="10" customFormat="1" ht="84" x14ac:dyDescent="0.35">
      <c r="A124" s="26">
        <v>102</v>
      </c>
      <c r="B124" s="16" t="s">
        <v>127</v>
      </c>
      <c r="C124" s="27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 t="s">
        <v>10</v>
      </c>
      <c r="O124" s="42">
        <v>0</v>
      </c>
      <c r="P124" s="16" t="s">
        <v>210</v>
      </c>
      <c r="Q124" s="16">
        <v>0.24045</v>
      </c>
      <c r="R124" s="16" t="s">
        <v>59</v>
      </c>
      <c r="S124" s="16" t="s">
        <v>49</v>
      </c>
      <c r="T124" s="16">
        <v>0.24045</v>
      </c>
      <c r="U124" s="16" t="s">
        <v>208</v>
      </c>
      <c r="V124" s="16" t="s">
        <v>45</v>
      </c>
    </row>
    <row r="125" spans="1:22" s="10" customFormat="1" ht="84" x14ac:dyDescent="0.35">
      <c r="A125" s="26">
        <v>103</v>
      </c>
      <c r="B125" s="16" t="s">
        <v>128</v>
      </c>
      <c r="C125" s="27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 t="s">
        <v>10</v>
      </c>
      <c r="O125" s="42">
        <v>0</v>
      </c>
      <c r="P125" s="16" t="s">
        <v>76</v>
      </c>
      <c r="Q125" s="16">
        <v>2.3149999999999999</v>
      </c>
      <c r="R125" s="16" t="s">
        <v>59</v>
      </c>
      <c r="S125" s="16" t="s">
        <v>49</v>
      </c>
      <c r="T125" s="16">
        <v>2.3149999999999999</v>
      </c>
      <c r="U125" s="16" t="s">
        <v>188</v>
      </c>
      <c r="V125" s="16" t="s">
        <v>45</v>
      </c>
    </row>
    <row r="126" spans="1:22" s="10" customFormat="1" ht="84" x14ac:dyDescent="0.35">
      <c r="A126" s="26">
        <v>104</v>
      </c>
      <c r="B126" s="16" t="s">
        <v>89</v>
      </c>
      <c r="C126" s="27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 t="s">
        <v>10</v>
      </c>
      <c r="O126" s="42">
        <v>0</v>
      </c>
      <c r="P126" s="16" t="s">
        <v>211</v>
      </c>
      <c r="Q126" s="16">
        <v>14.3</v>
      </c>
      <c r="R126" s="16" t="s">
        <v>59</v>
      </c>
      <c r="S126" s="16" t="s">
        <v>48</v>
      </c>
      <c r="T126" s="16">
        <v>28.6</v>
      </c>
      <c r="U126" s="16" t="s">
        <v>212</v>
      </c>
      <c r="V126" s="16" t="s">
        <v>45</v>
      </c>
    </row>
    <row r="127" spans="1:22" s="10" customFormat="1" ht="84" x14ac:dyDescent="0.35">
      <c r="A127" s="26">
        <v>105</v>
      </c>
      <c r="B127" s="16" t="s">
        <v>89</v>
      </c>
      <c r="C127" s="27">
        <v>0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 t="s">
        <v>10</v>
      </c>
      <c r="O127" s="42">
        <v>0</v>
      </c>
      <c r="P127" s="16" t="s">
        <v>55</v>
      </c>
      <c r="Q127" s="16">
        <v>0.18</v>
      </c>
      <c r="R127" s="16" t="s">
        <v>59</v>
      </c>
      <c r="S127" s="16" t="s">
        <v>50</v>
      </c>
      <c r="T127" s="16">
        <v>0.9</v>
      </c>
      <c r="U127" s="16" t="s">
        <v>56</v>
      </c>
      <c r="V127" s="16" t="s">
        <v>57</v>
      </c>
    </row>
    <row r="128" spans="1:22" s="10" customFormat="1" ht="84" x14ac:dyDescent="0.35">
      <c r="A128" s="26">
        <v>106</v>
      </c>
      <c r="B128" s="16" t="s">
        <v>129</v>
      </c>
      <c r="C128" s="27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 t="s">
        <v>10</v>
      </c>
      <c r="O128" s="42">
        <v>0</v>
      </c>
      <c r="P128" s="16" t="s">
        <v>55</v>
      </c>
      <c r="Q128" s="16">
        <v>0.18</v>
      </c>
      <c r="R128" s="16" t="s">
        <v>59</v>
      </c>
      <c r="S128" s="16" t="s">
        <v>47</v>
      </c>
      <c r="T128" s="16">
        <v>0.54</v>
      </c>
      <c r="U128" s="16" t="s">
        <v>56</v>
      </c>
      <c r="V128" s="16" t="s">
        <v>57</v>
      </c>
    </row>
    <row r="129" spans="1:22" s="10" customFormat="1" ht="84" x14ac:dyDescent="0.35">
      <c r="A129" s="26">
        <v>107</v>
      </c>
      <c r="B129" s="16" t="s">
        <v>89</v>
      </c>
      <c r="C129" s="27">
        <v>0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 t="s">
        <v>10</v>
      </c>
      <c r="O129" s="42">
        <v>0</v>
      </c>
      <c r="P129" s="16" t="s">
        <v>100</v>
      </c>
      <c r="Q129" s="16">
        <v>0.38486000000000004</v>
      </c>
      <c r="R129" s="16" t="s">
        <v>59</v>
      </c>
      <c r="S129" s="16" t="s">
        <v>60</v>
      </c>
      <c r="T129" s="16">
        <v>2.694</v>
      </c>
      <c r="U129" s="16" t="s">
        <v>93</v>
      </c>
      <c r="V129" s="16" t="s">
        <v>45</v>
      </c>
    </row>
    <row r="130" spans="1:22" s="10" customFormat="1" ht="84" x14ac:dyDescent="0.35">
      <c r="A130" s="26">
        <v>108</v>
      </c>
      <c r="B130" s="16" t="s">
        <v>89</v>
      </c>
      <c r="C130" s="27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 t="s">
        <v>10</v>
      </c>
      <c r="O130" s="42">
        <v>0</v>
      </c>
      <c r="P130" s="16" t="s">
        <v>213</v>
      </c>
      <c r="Q130" s="16">
        <v>0.98799999999999999</v>
      </c>
      <c r="R130" s="16" t="s">
        <v>59</v>
      </c>
      <c r="S130" s="16" t="s">
        <v>49</v>
      </c>
      <c r="T130" s="16">
        <v>0.98799999999999999</v>
      </c>
      <c r="U130" s="16" t="s">
        <v>93</v>
      </c>
      <c r="V130" s="16" t="s">
        <v>45</v>
      </c>
    </row>
    <row r="131" spans="1:22" s="10" customFormat="1" ht="84" x14ac:dyDescent="0.35">
      <c r="A131" s="26">
        <v>109</v>
      </c>
      <c r="B131" s="16" t="s">
        <v>89</v>
      </c>
      <c r="C131" s="27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 t="s">
        <v>10</v>
      </c>
      <c r="O131" s="42">
        <v>0</v>
      </c>
      <c r="P131" s="16" t="s">
        <v>214</v>
      </c>
      <c r="Q131" s="16">
        <v>4.55</v>
      </c>
      <c r="R131" s="16" t="s">
        <v>59</v>
      </c>
      <c r="S131" s="16" t="s">
        <v>49</v>
      </c>
      <c r="T131" s="16">
        <v>4.55</v>
      </c>
      <c r="U131" s="16" t="s">
        <v>215</v>
      </c>
      <c r="V131" s="16" t="s">
        <v>45</v>
      </c>
    </row>
    <row r="132" spans="1:22" s="10" customFormat="1" ht="84" x14ac:dyDescent="0.35">
      <c r="A132" s="26">
        <v>110</v>
      </c>
      <c r="B132" s="16" t="s">
        <v>89</v>
      </c>
      <c r="C132" s="27">
        <v>0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 t="s">
        <v>10</v>
      </c>
      <c r="O132" s="42">
        <v>0</v>
      </c>
      <c r="P132" s="16" t="s">
        <v>216</v>
      </c>
      <c r="Q132" s="16">
        <v>0.59</v>
      </c>
      <c r="R132" s="16" t="s">
        <v>59</v>
      </c>
      <c r="S132" s="16" t="s">
        <v>50</v>
      </c>
      <c r="T132" s="16">
        <v>2.95</v>
      </c>
      <c r="U132" s="16" t="s">
        <v>215</v>
      </c>
      <c r="V132" s="16" t="s">
        <v>45</v>
      </c>
    </row>
    <row r="133" spans="1:22" s="10" customFormat="1" ht="84" x14ac:dyDescent="0.35">
      <c r="A133" s="26">
        <v>111</v>
      </c>
      <c r="B133" s="16" t="s">
        <v>89</v>
      </c>
      <c r="C133" s="27">
        <v>0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 t="s">
        <v>10</v>
      </c>
      <c r="O133" s="42">
        <v>0</v>
      </c>
      <c r="P133" s="16" t="s">
        <v>217</v>
      </c>
      <c r="Q133" s="16">
        <v>1.9</v>
      </c>
      <c r="R133" s="16" t="s">
        <v>59</v>
      </c>
      <c r="S133" s="16" t="s">
        <v>49</v>
      </c>
      <c r="T133" s="16">
        <v>1.9</v>
      </c>
      <c r="U133" s="16" t="s">
        <v>215</v>
      </c>
      <c r="V133" s="16" t="s">
        <v>45</v>
      </c>
    </row>
    <row r="134" spans="1:22" s="10" customFormat="1" ht="84" x14ac:dyDescent="0.35">
      <c r="A134" s="26">
        <v>112</v>
      </c>
      <c r="B134" s="16" t="s">
        <v>89</v>
      </c>
      <c r="C134" s="27">
        <v>0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 t="s">
        <v>10</v>
      </c>
      <c r="O134" s="42">
        <v>0</v>
      </c>
      <c r="P134" s="16" t="s">
        <v>218</v>
      </c>
      <c r="Q134" s="16">
        <v>1.3</v>
      </c>
      <c r="R134" s="16" t="s">
        <v>59</v>
      </c>
      <c r="S134" s="16" t="s">
        <v>50</v>
      </c>
      <c r="T134" s="16">
        <v>6.5</v>
      </c>
      <c r="U134" s="16" t="s">
        <v>215</v>
      </c>
      <c r="V134" s="16" t="s">
        <v>45</v>
      </c>
    </row>
    <row r="135" spans="1:22" ht="84" x14ac:dyDescent="0.35">
      <c r="A135" s="26">
        <v>113</v>
      </c>
      <c r="B135" s="16" t="s">
        <v>89</v>
      </c>
      <c r="C135" s="27">
        <v>0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 t="s">
        <v>10</v>
      </c>
      <c r="O135" s="42">
        <v>0</v>
      </c>
      <c r="P135" s="16" t="s">
        <v>219</v>
      </c>
      <c r="Q135" s="16">
        <v>0.129</v>
      </c>
      <c r="R135" s="16" t="s">
        <v>59</v>
      </c>
      <c r="S135" s="16" t="s">
        <v>48</v>
      </c>
      <c r="T135" s="16">
        <v>0.25800000000000001</v>
      </c>
      <c r="U135" s="16" t="s">
        <v>156</v>
      </c>
      <c r="V135" s="16" t="s">
        <v>45</v>
      </c>
    </row>
    <row r="136" spans="1:22" ht="84" x14ac:dyDescent="0.35">
      <c r="A136" s="26">
        <v>114</v>
      </c>
      <c r="B136" s="16" t="s">
        <v>89</v>
      </c>
      <c r="C136" s="27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 t="s">
        <v>10</v>
      </c>
      <c r="O136" s="42">
        <v>0</v>
      </c>
      <c r="P136" s="16" t="s">
        <v>220</v>
      </c>
      <c r="Q136" s="16">
        <v>0.26</v>
      </c>
      <c r="R136" s="16" t="s">
        <v>59</v>
      </c>
      <c r="S136" s="16" t="s">
        <v>49</v>
      </c>
      <c r="T136" s="16">
        <v>0.26</v>
      </c>
      <c r="U136" s="16" t="s">
        <v>221</v>
      </c>
      <c r="V136" s="16" t="s">
        <v>45</v>
      </c>
    </row>
    <row r="137" spans="1:22" ht="84" x14ac:dyDescent="0.35">
      <c r="A137" s="26">
        <v>115</v>
      </c>
      <c r="B137" s="16" t="s">
        <v>89</v>
      </c>
      <c r="C137" s="27">
        <v>0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 t="s">
        <v>10</v>
      </c>
      <c r="O137" s="42">
        <v>0</v>
      </c>
      <c r="P137" s="16" t="s">
        <v>222</v>
      </c>
      <c r="Q137" s="16">
        <v>0.12</v>
      </c>
      <c r="R137" s="16" t="s">
        <v>59</v>
      </c>
      <c r="S137" s="16" t="s">
        <v>48</v>
      </c>
      <c r="T137" s="16">
        <v>0.24</v>
      </c>
      <c r="U137" s="16" t="s">
        <v>223</v>
      </c>
      <c r="V137" s="16" t="s">
        <v>45</v>
      </c>
    </row>
    <row r="138" spans="1:22" ht="84" x14ac:dyDescent="0.35">
      <c r="A138" s="26">
        <v>116</v>
      </c>
      <c r="B138" s="16" t="s">
        <v>89</v>
      </c>
      <c r="C138" s="27">
        <v>0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 t="s">
        <v>10</v>
      </c>
      <c r="O138" s="42">
        <v>0</v>
      </c>
      <c r="P138" s="16" t="s">
        <v>94</v>
      </c>
      <c r="Q138" s="16">
        <v>1.2E-2</v>
      </c>
      <c r="R138" s="16" t="s">
        <v>59</v>
      </c>
      <c r="S138" s="16" t="s">
        <v>224</v>
      </c>
      <c r="T138" s="16">
        <v>2.35188</v>
      </c>
      <c r="U138" s="16" t="s">
        <v>225</v>
      </c>
      <c r="V138" s="16" t="s">
        <v>45</v>
      </c>
    </row>
    <row r="139" spans="1:22" ht="84" x14ac:dyDescent="0.35">
      <c r="A139" s="26">
        <v>117</v>
      </c>
      <c r="B139" s="16" t="s">
        <v>89</v>
      </c>
      <c r="C139" s="27">
        <v>0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 t="s">
        <v>10</v>
      </c>
      <c r="O139" s="42">
        <v>0</v>
      </c>
      <c r="P139" s="16" t="s">
        <v>226</v>
      </c>
      <c r="Q139" s="16">
        <v>1</v>
      </c>
      <c r="R139" s="16" t="s">
        <v>59</v>
      </c>
      <c r="S139" s="16" t="s">
        <v>49</v>
      </c>
      <c r="T139" s="16">
        <v>1</v>
      </c>
      <c r="U139" s="16" t="s">
        <v>227</v>
      </c>
      <c r="V139" s="16" t="s">
        <v>45</v>
      </c>
    </row>
    <row r="140" spans="1:22" ht="84" x14ac:dyDescent="0.35">
      <c r="A140" s="26">
        <v>118</v>
      </c>
      <c r="B140" s="16" t="s">
        <v>89</v>
      </c>
      <c r="C140" s="27">
        <v>0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 t="s">
        <v>10</v>
      </c>
      <c r="O140" s="42">
        <v>0</v>
      </c>
      <c r="P140" s="16" t="s">
        <v>228</v>
      </c>
      <c r="Q140" s="16">
        <v>7.4999999999999997E-2</v>
      </c>
      <c r="R140" s="16" t="s">
        <v>59</v>
      </c>
      <c r="S140" s="16" t="s">
        <v>47</v>
      </c>
      <c r="T140" s="16">
        <v>0.22500000000000001</v>
      </c>
      <c r="U140" s="16" t="s">
        <v>74</v>
      </c>
      <c r="V140" s="16" t="s">
        <v>45</v>
      </c>
    </row>
    <row r="141" spans="1:22" ht="84" x14ac:dyDescent="0.35">
      <c r="A141" s="26">
        <v>119</v>
      </c>
      <c r="B141" s="16" t="s">
        <v>89</v>
      </c>
      <c r="C141" s="27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29">
        <v>0</v>
      </c>
      <c r="N141" s="29" t="s">
        <v>10</v>
      </c>
      <c r="O141" s="42">
        <v>0</v>
      </c>
      <c r="P141" s="16" t="s">
        <v>229</v>
      </c>
      <c r="Q141" s="16">
        <v>0.7</v>
      </c>
      <c r="R141" s="16" t="s">
        <v>59</v>
      </c>
      <c r="S141" s="16" t="s">
        <v>49</v>
      </c>
      <c r="T141" s="16">
        <v>0.7</v>
      </c>
      <c r="U141" s="16" t="s">
        <v>230</v>
      </c>
      <c r="V141" s="16" t="s">
        <v>45</v>
      </c>
    </row>
    <row r="142" spans="1:22" ht="84" x14ac:dyDescent="0.35">
      <c r="A142" s="26">
        <v>120</v>
      </c>
      <c r="B142" s="16" t="s">
        <v>89</v>
      </c>
      <c r="C142" s="27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29">
        <v>0</v>
      </c>
      <c r="N142" s="29" t="s">
        <v>10</v>
      </c>
      <c r="O142" s="42">
        <v>0</v>
      </c>
      <c r="P142" s="16" t="s">
        <v>231</v>
      </c>
      <c r="Q142" s="16">
        <v>0.3</v>
      </c>
      <c r="R142" s="16" t="s">
        <v>59</v>
      </c>
      <c r="S142" s="16" t="s">
        <v>49</v>
      </c>
      <c r="T142" s="16">
        <v>0.3</v>
      </c>
      <c r="U142" s="16" t="s">
        <v>230</v>
      </c>
      <c r="V142" s="16" t="s">
        <v>45</v>
      </c>
    </row>
    <row r="143" spans="1:22" ht="84" x14ac:dyDescent="0.35">
      <c r="A143" s="26">
        <v>121</v>
      </c>
      <c r="B143" s="16" t="s">
        <v>89</v>
      </c>
      <c r="C143" s="27">
        <v>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 t="s">
        <v>10</v>
      </c>
      <c r="O143" s="42">
        <v>0</v>
      </c>
      <c r="P143" s="16" t="s">
        <v>232</v>
      </c>
      <c r="Q143" s="16">
        <v>7.8</v>
      </c>
      <c r="R143" s="16" t="s">
        <v>59</v>
      </c>
      <c r="S143" s="16" t="s">
        <v>49</v>
      </c>
      <c r="T143" s="16">
        <v>7.8</v>
      </c>
      <c r="U143" s="16" t="s">
        <v>230</v>
      </c>
      <c r="V143" s="16" t="s">
        <v>45</v>
      </c>
    </row>
    <row r="144" spans="1:22" ht="84" x14ac:dyDescent="0.35">
      <c r="A144" s="26">
        <v>122</v>
      </c>
      <c r="B144" s="16" t="s">
        <v>89</v>
      </c>
      <c r="C144" s="27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 t="s">
        <v>10</v>
      </c>
      <c r="O144" s="42">
        <v>0</v>
      </c>
      <c r="P144" s="16" t="s">
        <v>233</v>
      </c>
      <c r="Q144" s="16">
        <v>0.03</v>
      </c>
      <c r="R144" s="16" t="s">
        <v>59</v>
      </c>
      <c r="S144" s="16" t="s">
        <v>234</v>
      </c>
      <c r="T144" s="16">
        <v>9.1497000000000011</v>
      </c>
      <c r="U144" s="16" t="s">
        <v>225</v>
      </c>
      <c r="V144" s="16" t="s">
        <v>45</v>
      </c>
    </row>
    <row r="145" spans="1:22" ht="84" x14ac:dyDescent="0.35">
      <c r="A145" s="26">
        <v>123</v>
      </c>
      <c r="B145" s="16" t="s">
        <v>130</v>
      </c>
      <c r="C145" s="27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29">
        <v>0</v>
      </c>
      <c r="N145" s="29" t="s">
        <v>10</v>
      </c>
      <c r="O145" s="42">
        <v>0</v>
      </c>
      <c r="P145" s="16" t="s">
        <v>235</v>
      </c>
      <c r="Q145" s="16">
        <v>6.3785699999999999</v>
      </c>
      <c r="R145" s="16" t="s">
        <v>59</v>
      </c>
      <c r="S145" s="16" t="s">
        <v>60</v>
      </c>
      <c r="T145" s="16">
        <v>44.65</v>
      </c>
      <c r="U145" s="16" t="s">
        <v>236</v>
      </c>
      <c r="V145" s="16" t="s">
        <v>237</v>
      </c>
    </row>
    <row r="146" spans="1:22" ht="84" x14ac:dyDescent="0.35">
      <c r="A146" s="26">
        <v>124</v>
      </c>
      <c r="B146" s="16" t="s">
        <v>89</v>
      </c>
      <c r="C146" s="27">
        <v>0</v>
      </c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0</v>
      </c>
      <c r="N146" s="29" t="s">
        <v>10</v>
      </c>
      <c r="O146" s="42">
        <v>0</v>
      </c>
      <c r="P146" s="16" t="s">
        <v>235</v>
      </c>
      <c r="Q146" s="16">
        <v>6.6558799999999998</v>
      </c>
      <c r="R146" s="16" t="s">
        <v>59</v>
      </c>
      <c r="S146" s="16" t="s">
        <v>238</v>
      </c>
      <c r="T146" s="16">
        <v>113.15</v>
      </c>
      <c r="U146" s="16" t="s">
        <v>236</v>
      </c>
      <c r="V146" s="16" t="s">
        <v>237</v>
      </c>
    </row>
    <row r="147" spans="1:22" ht="84" x14ac:dyDescent="0.35">
      <c r="A147" s="26">
        <v>125</v>
      </c>
      <c r="B147" s="16" t="s">
        <v>89</v>
      </c>
      <c r="C147" s="27">
        <v>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 t="s">
        <v>10</v>
      </c>
      <c r="O147" s="42">
        <v>0</v>
      </c>
      <c r="P147" s="16" t="s">
        <v>239</v>
      </c>
      <c r="Q147" s="16">
        <v>0.5</v>
      </c>
      <c r="R147" s="16" t="s">
        <v>59</v>
      </c>
      <c r="S147" s="16" t="s">
        <v>49</v>
      </c>
      <c r="T147" s="16">
        <v>0.5</v>
      </c>
      <c r="U147" s="16" t="s">
        <v>240</v>
      </c>
      <c r="V147" s="16" t="s">
        <v>163</v>
      </c>
    </row>
    <row r="148" spans="1:22" ht="84" x14ac:dyDescent="0.35">
      <c r="A148" s="26">
        <v>126</v>
      </c>
      <c r="B148" s="16" t="s">
        <v>89</v>
      </c>
      <c r="C148" s="27">
        <v>0</v>
      </c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29">
        <v>0</v>
      </c>
      <c r="N148" s="29" t="s">
        <v>10</v>
      </c>
      <c r="O148" s="42">
        <v>0</v>
      </c>
      <c r="P148" s="16" t="s">
        <v>241</v>
      </c>
      <c r="Q148" s="16">
        <v>0.55000000000000004</v>
      </c>
      <c r="R148" s="16" t="s">
        <v>59</v>
      </c>
      <c r="S148" s="16" t="s">
        <v>49</v>
      </c>
      <c r="T148" s="16">
        <v>0.55000000000000004</v>
      </c>
      <c r="U148" s="16" t="s">
        <v>240</v>
      </c>
      <c r="V148" s="16" t="s">
        <v>163</v>
      </c>
    </row>
    <row r="149" spans="1:22" ht="84" x14ac:dyDescent="0.35">
      <c r="A149" s="26">
        <v>127</v>
      </c>
      <c r="B149" s="16" t="s">
        <v>89</v>
      </c>
      <c r="C149" s="27">
        <v>0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 t="s">
        <v>10</v>
      </c>
      <c r="O149" s="42">
        <v>0</v>
      </c>
      <c r="P149" s="16" t="s">
        <v>242</v>
      </c>
      <c r="Q149" s="16">
        <v>6.5000000000000002E-2</v>
      </c>
      <c r="R149" s="16" t="s">
        <v>59</v>
      </c>
      <c r="S149" s="16" t="s">
        <v>68</v>
      </c>
      <c r="T149" s="16">
        <v>3.25</v>
      </c>
      <c r="U149" s="16" t="s">
        <v>240</v>
      </c>
      <c r="V149" s="16" t="s">
        <v>163</v>
      </c>
    </row>
    <row r="150" spans="1:22" ht="84" x14ac:dyDescent="0.35">
      <c r="A150" s="26">
        <v>128</v>
      </c>
      <c r="B150" s="16" t="s">
        <v>89</v>
      </c>
      <c r="C150" s="27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 t="s">
        <v>10</v>
      </c>
      <c r="O150" s="42">
        <v>0</v>
      </c>
      <c r="P150" s="16" t="s">
        <v>243</v>
      </c>
      <c r="Q150" s="16">
        <v>0.55000000000000004</v>
      </c>
      <c r="R150" s="16" t="s">
        <v>59</v>
      </c>
      <c r="S150" s="16" t="s">
        <v>49</v>
      </c>
      <c r="T150" s="16">
        <v>0.55000000000000004</v>
      </c>
      <c r="U150" s="16" t="s">
        <v>240</v>
      </c>
      <c r="V150" s="16" t="s">
        <v>163</v>
      </c>
    </row>
    <row r="151" spans="1:22" ht="84" x14ac:dyDescent="0.35">
      <c r="A151" s="26">
        <v>129</v>
      </c>
      <c r="B151" s="16" t="s">
        <v>89</v>
      </c>
      <c r="C151" s="27">
        <v>0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29">
        <v>0</v>
      </c>
      <c r="N151" s="29" t="s">
        <v>10</v>
      </c>
      <c r="O151" s="42">
        <v>0</v>
      </c>
      <c r="P151" s="16" t="s">
        <v>244</v>
      </c>
      <c r="Q151" s="16">
        <v>0.67500000000000004</v>
      </c>
      <c r="R151" s="16" t="s">
        <v>59</v>
      </c>
      <c r="S151" s="16" t="s">
        <v>48</v>
      </c>
      <c r="T151" s="16">
        <v>1.35</v>
      </c>
      <c r="U151" s="16" t="s">
        <v>72</v>
      </c>
      <c r="V151" s="16" t="s">
        <v>245</v>
      </c>
    </row>
    <row r="152" spans="1:22" ht="84" x14ac:dyDescent="0.35">
      <c r="A152" s="26">
        <v>130</v>
      </c>
      <c r="B152" s="16" t="s">
        <v>89</v>
      </c>
      <c r="C152" s="27">
        <v>0</v>
      </c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 t="s">
        <v>10</v>
      </c>
      <c r="O152" s="42">
        <v>0</v>
      </c>
      <c r="P152" s="16" t="s">
        <v>246</v>
      </c>
      <c r="Q152" s="16">
        <v>0.05</v>
      </c>
      <c r="R152" s="16" t="s">
        <v>59</v>
      </c>
      <c r="S152" s="16" t="s">
        <v>46</v>
      </c>
      <c r="T152" s="16">
        <v>0.3</v>
      </c>
      <c r="U152" s="16" t="s">
        <v>72</v>
      </c>
      <c r="V152" s="16" t="s">
        <v>245</v>
      </c>
    </row>
    <row r="153" spans="1:22" ht="84" x14ac:dyDescent="0.35">
      <c r="A153" s="26">
        <v>131</v>
      </c>
      <c r="B153" s="16" t="s">
        <v>89</v>
      </c>
      <c r="C153" s="27">
        <v>0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 t="s">
        <v>10</v>
      </c>
      <c r="O153" s="42">
        <v>0</v>
      </c>
      <c r="P153" s="16" t="s">
        <v>247</v>
      </c>
      <c r="Q153" s="16">
        <v>1.5</v>
      </c>
      <c r="R153" s="16" t="s">
        <v>59</v>
      </c>
      <c r="S153" s="16" t="s">
        <v>50</v>
      </c>
      <c r="T153" s="16">
        <v>7.5</v>
      </c>
      <c r="U153" s="16" t="s">
        <v>72</v>
      </c>
      <c r="V153" s="16" t="s">
        <v>245</v>
      </c>
    </row>
    <row r="154" spans="1:22" ht="84" x14ac:dyDescent="0.35">
      <c r="A154" s="26">
        <v>132</v>
      </c>
      <c r="B154" s="16" t="s">
        <v>89</v>
      </c>
      <c r="C154" s="27">
        <v>0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29">
        <v>0</v>
      </c>
      <c r="N154" s="29" t="s">
        <v>10</v>
      </c>
      <c r="O154" s="42">
        <v>0</v>
      </c>
      <c r="P154" s="16" t="s">
        <v>65</v>
      </c>
      <c r="Q154" s="16">
        <v>7.0000000000000007E-2</v>
      </c>
      <c r="R154" s="16" t="s">
        <v>59</v>
      </c>
      <c r="S154" s="16" t="s">
        <v>53</v>
      </c>
      <c r="T154" s="16">
        <v>0.28000000000000003</v>
      </c>
      <c r="U154" s="16" t="s">
        <v>72</v>
      </c>
      <c r="V154" s="16" t="s">
        <v>245</v>
      </c>
    </row>
    <row r="155" spans="1:22" ht="84" x14ac:dyDescent="0.35">
      <c r="A155" s="26">
        <v>133</v>
      </c>
      <c r="B155" s="16" t="s">
        <v>89</v>
      </c>
      <c r="C155" s="27">
        <v>0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 t="s">
        <v>10</v>
      </c>
      <c r="O155" s="42">
        <v>0</v>
      </c>
      <c r="P155" s="16" t="s">
        <v>248</v>
      </c>
      <c r="Q155" s="16">
        <v>0.06</v>
      </c>
      <c r="R155" s="16" t="s">
        <v>59</v>
      </c>
      <c r="S155" s="16" t="s">
        <v>50</v>
      </c>
      <c r="T155" s="16">
        <v>0.3</v>
      </c>
      <c r="U155" s="16" t="s">
        <v>72</v>
      </c>
      <c r="V155" s="16" t="s">
        <v>245</v>
      </c>
    </row>
    <row r="156" spans="1:22" ht="84" x14ac:dyDescent="0.35">
      <c r="A156" s="26">
        <v>134</v>
      </c>
      <c r="B156" s="16" t="s">
        <v>89</v>
      </c>
      <c r="C156" s="27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 t="s">
        <v>10</v>
      </c>
      <c r="O156" s="42">
        <v>0</v>
      </c>
      <c r="P156" s="16" t="s">
        <v>249</v>
      </c>
      <c r="Q156" s="16">
        <v>0.35</v>
      </c>
      <c r="R156" s="16" t="s">
        <v>59</v>
      </c>
      <c r="S156" s="16" t="s">
        <v>49</v>
      </c>
      <c r="T156" s="16">
        <v>0.35</v>
      </c>
      <c r="U156" s="16" t="s">
        <v>72</v>
      </c>
      <c r="V156" s="16" t="s">
        <v>245</v>
      </c>
    </row>
    <row r="157" spans="1:22" ht="84" x14ac:dyDescent="0.35">
      <c r="A157" s="26">
        <v>135</v>
      </c>
      <c r="B157" s="16" t="s">
        <v>89</v>
      </c>
      <c r="C157" s="27">
        <v>0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 t="s">
        <v>10</v>
      </c>
      <c r="O157" s="42">
        <v>0</v>
      </c>
      <c r="P157" s="16" t="s">
        <v>250</v>
      </c>
      <c r="Q157" s="16">
        <v>1.4999999999999999E-2</v>
      </c>
      <c r="R157" s="16" t="s">
        <v>59</v>
      </c>
      <c r="S157" s="16" t="s">
        <v>46</v>
      </c>
      <c r="T157" s="16">
        <v>0.09</v>
      </c>
      <c r="U157" s="16" t="s">
        <v>72</v>
      </c>
      <c r="V157" s="16" t="s">
        <v>245</v>
      </c>
    </row>
    <row r="158" spans="1:22" ht="84" x14ac:dyDescent="0.35">
      <c r="A158" s="26">
        <v>136</v>
      </c>
      <c r="B158" s="16" t="s">
        <v>89</v>
      </c>
      <c r="C158" s="27">
        <v>0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 t="s">
        <v>10</v>
      </c>
      <c r="O158" s="42">
        <v>0</v>
      </c>
      <c r="P158" s="16" t="s">
        <v>251</v>
      </c>
      <c r="Q158" s="16">
        <v>0.625</v>
      </c>
      <c r="R158" s="16" t="s">
        <v>59</v>
      </c>
      <c r="S158" s="16" t="s">
        <v>49</v>
      </c>
      <c r="T158" s="16">
        <v>0.625</v>
      </c>
      <c r="U158" s="16" t="s">
        <v>72</v>
      </c>
      <c r="V158" s="16" t="s">
        <v>245</v>
      </c>
    </row>
    <row r="159" spans="1:22" ht="84" x14ac:dyDescent="0.35">
      <c r="A159" s="26">
        <v>137</v>
      </c>
      <c r="B159" s="16" t="s">
        <v>89</v>
      </c>
      <c r="C159" s="27">
        <v>0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  <c r="L159" s="29">
        <v>0</v>
      </c>
      <c r="M159" s="29">
        <v>0</v>
      </c>
      <c r="N159" s="29" t="s">
        <v>10</v>
      </c>
      <c r="O159" s="42">
        <v>0</v>
      </c>
      <c r="P159" s="16" t="s">
        <v>252</v>
      </c>
      <c r="Q159" s="16">
        <v>0.11</v>
      </c>
      <c r="R159" s="16" t="s">
        <v>59</v>
      </c>
      <c r="S159" s="16" t="s">
        <v>47</v>
      </c>
      <c r="T159" s="16">
        <v>0.33</v>
      </c>
      <c r="U159" s="16" t="s">
        <v>72</v>
      </c>
      <c r="V159" s="16" t="s">
        <v>245</v>
      </c>
    </row>
    <row r="160" spans="1:22" ht="84" x14ac:dyDescent="0.35">
      <c r="A160" s="26">
        <v>138</v>
      </c>
      <c r="B160" s="16" t="s">
        <v>89</v>
      </c>
      <c r="C160" s="27">
        <v>0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 t="s">
        <v>10</v>
      </c>
      <c r="O160" s="42">
        <v>0</v>
      </c>
      <c r="P160" s="16" t="s">
        <v>253</v>
      </c>
      <c r="Q160" s="16">
        <v>0.45</v>
      </c>
      <c r="R160" s="16" t="s">
        <v>59</v>
      </c>
      <c r="S160" s="16" t="s">
        <v>254</v>
      </c>
      <c r="T160" s="16">
        <v>0.18</v>
      </c>
      <c r="U160" s="16" t="s">
        <v>72</v>
      </c>
      <c r="V160" s="16" t="s">
        <v>245</v>
      </c>
    </row>
    <row r="161" spans="1:22" ht="84" x14ac:dyDescent="0.35">
      <c r="A161" s="26">
        <v>139</v>
      </c>
      <c r="B161" s="16" t="s">
        <v>89</v>
      </c>
      <c r="C161" s="27">
        <v>0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29">
        <v>0</v>
      </c>
      <c r="N161" s="29" t="s">
        <v>10</v>
      </c>
      <c r="O161" s="42">
        <v>0</v>
      </c>
      <c r="P161" s="16" t="s">
        <v>255</v>
      </c>
      <c r="Q161" s="16">
        <v>7.4999999999999997E-2</v>
      </c>
      <c r="R161" s="16" t="s">
        <v>59</v>
      </c>
      <c r="S161" s="16" t="s">
        <v>48</v>
      </c>
      <c r="T161" s="16">
        <v>0.15</v>
      </c>
      <c r="U161" s="16" t="s">
        <v>72</v>
      </c>
      <c r="V161" s="16" t="s">
        <v>245</v>
      </c>
    </row>
    <row r="162" spans="1:22" ht="84" x14ac:dyDescent="0.35">
      <c r="A162" s="26">
        <v>140</v>
      </c>
      <c r="B162" s="16" t="s">
        <v>89</v>
      </c>
      <c r="C162" s="27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 t="s">
        <v>10</v>
      </c>
      <c r="O162" s="42">
        <v>0</v>
      </c>
      <c r="P162" s="16" t="s">
        <v>256</v>
      </c>
      <c r="Q162" s="16">
        <v>4.8000000000000001E-2</v>
      </c>
      <c r="R162" s="16" t="s">
        <v>59</v>
      </c>
      <c r="S162" s="16" t="s">
        <v>46</v>
      </c>
      <c r="T162" s="16">
        <v>0.28799999999999998</v>
      </c>
      <c r="U162" s="16" t="s">
        <v>72</v>
      </c>
      <c r="V162" s="16" t="s">
        <v>245</v>
      </c>
    </row>
    <row r="163" spans="1:22" ht="84" x14ac:dyDescent="0.35">
      <c r="A163" s="26">
        <v>141</v>
      </c>
      <c r="B163" s="16" t="s">
        <v>89</v>
      </c>
      <c r="C163" s="27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29">
        <v>0</v>
      </c>
      <c r="N163" s="29" t="s">
        <v>10</v>
      </c>
      <c r="O163" s="42">
        <v>0</v>
      </c>
      <c r="P163" s="16" t="s">
        <v>257</v>
      </c>
      <c r="Q163" s="16">
        <v>7.4999999999999997E-2</v>
      </c>
      <c r="R163" s="16" t="s">
        <v>59</v>
      </c>
      <c r="S163" s="16" t="s">
        <v>60</v>
      </c>
      <c r="T163" s="16">
        <v>0.52500000000000002</v>
      </c>
      <c r="U163" s="16" t="s">
        <v>72</v>
      </c>
      <c r="V163" s="16" t="s">
        <v>245</v>
      </c>
    </row>
    <row r="164" spans="1:22" ht="84" x14ac:dyDescent="0.35">
      <c r="A164" s="26">
        <v>142</v>
      </c>
      <c r="B164" s="16" t="s">
        <v>89</v>
      </c>
      <c r="C164" s="27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 t="s">
        <v>10</v>
      </c>
      <c r="O164" s="42">
        <v>0</v>
      </c>
      <c r="P164" s="16" t="s">
        <v>258</v>
      </c>
      <c r="Q164" s="16">
        <v>3.492E-2</v>
      </c>
      <c r="R164" s="16" t="s">
        <v>59</v>
      </c>
      <c r="S164" s="16" t="s">
        <v>259</v>
      </c>
      <c r="T164" s="16">
        <v>0.45400000000000001</v>
      </c>
      <c r="U164" s="16" t="s">
        <v>72</v>
      </c>
      <c r="V164" s="16" t="s">
        <v>245</v>
      </c>
    </row>
    <row r="165" spans="1:22" ht="84" x14ac:dyDescent="0.35">
      <c r="A165" s="26">
        <v>143</v>
      </c>
      <c r="B165" s="16" t="s">
        <v>89</v>
      </c>
      <c r="C165" s="27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 t="s">
        <v>10</v>
      </c>
      <c r="O165" s="42">
        <v>0</v>
      </c>
      <c r="P165" s="16" t="s">
        <v>260</v>
      </c>
      <c r="Q165" s="16">
        <v>0.61</v>
      </c>
      <c r="R165" s="16" t="s">
        <v>59</v>
      </c>
      <c r="S165" s="16" t="s">
        <v>49</v>
      </c>
      <c r="T165" s="16">
        <v>0.61</v>
      </c>
      <c r="U165" s="16" t="s">
        <v>72</v>
      </c>
      <c r="V165" s="16" t="s">
        <v>245</v>
      </c>
    </row>
    <row r="166" spans="1:22" ht="84" x14ac:dyDescent="0.35">
      <c r="A166" s="26">
        <v>144</v>
      </c>
      <c r="B166" s="16" t="s">
        <v>89</v>
      </c>
      <c r="C166" s="27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 t="s">
        <v>10</v>
      </c>
      <c r="O166" s="42">
        <v>0</v>
      </c>
      <c r="P166" s="16" t="s">
        <v>261</v>
      </c>
      <c r="Q166" s="16">
        <v>9.8000000000000004E-2</v>
      </c>
      <c r="R166" s="16" t="s">
        <v>59</v>
      </c>
      <c r="S166" s="16" t="s">
        <v>53</v>
      </c>
      <c r="T166" s="16">
        <v>0.39200000000000002</v>
      </c>
      <c r="U166" s="16" t="s">
        <v>72</v>
      </c>
      <c r="V166" s="16" t="s">
        <v>245</v>
      </c>
    </row>
    <row r="167" spans="1:22" ht="84" x14ac:dyDescent="0.35">
      <c r="A167" s="26">
        <v>145</v>
      </c>
      <c r="B167" s="16" t="s">
        <v>89</v>
      </c>
      <c r="C167" s="27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 t="s">
        <v>10</v>
      </c>
      <c r="O167" s="42">
        <v>0</v>
      </c>
      <c r="P167" s="16" t="s">
        <v>262</v>
      </c>
      <c r="Q167" s="16">
        <v>1.28</v>
      </c>
      <c r="R167" s="16" t="s">
        <v>59</v>
      </c>
      <c r="S167" s="16" t="s">
        <v>49</v>
      </c>
      <c r="T167" s="16">
        <v>1.28</v>
      </c>
      <c r="U167" s="16" t="s">
        <v>72</v>
      </c>
      <c r="V167" s="16" t="s">
        <v>245</v>
      </c>
    </row>
    <row r="168" spans="1:22" ht="84" x14ac:dyDescent="0.35">
      <c r="A168" s="26">
        <v>146</v>
      </c>
      <c r="B168" s="16" t="s">
        <v>89</v>
      </c>
      <c r="C168" s="27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 t="s">
        <v>10</v>
      </c>
      <c r="O168" s="42">
        <v>0</v>
      </c>
      <c r="P168" s="16" t="s">
        <v>263</v>
      </c>
      <c r="Q168" s="16">
        <v>0.60375000000000001</v>
      </c>
      <c r="R168" s="16" t="s">
        <v>59</v>
      </c>
      <c r="S168" s="16" t="s">
        <v>53</v>
      </c>
      <c r="T168" s="16">
        <v>2.415</v>
      </c>
      <c r="U168" s="16" t="s">
        <v>72</v>
      </c>
      <c r="V168" s="16" t="s">
        <v>245</v>
      </c>
    </row>
    <row r="169" spans="1:22" ht="84" x14ac:dyDescent="0.35">
      <c r="A169" s="26">
        <v>147</v>
      </c>
      <c r="B169" s="16" t="s">
        <v>89</v>
      </c>
      <c r="C169" s="27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29" t="s">
        <v>10</v>
      </c>
      <c r="O169" s="42">
        <v>0</v>
      </c>
      <c r="P169" s="16" t="s">
        <v>264</v>
      </c>
      <c r="Q169" s="16">
        <v>0.13</v>
      </c>
      <c r="R169" s="16" t="s">
        <v>59</v>
      </c>
      <c r="S169" s="16" t="s">
        <v>265</v>
      </c>
      <c r="T169" s="16">
        <v>4.55</v>
      </c>
      <c r="U169" s="16" t="s">
        <v>69</v>
      </c>
      <c r="V169" s="16" t="s">
        <v>45</v>
      </c>
    </row>
    <row r="170" spans="1:22" ht="84" x14ac:dyDescent="0.35">
      <c r="A170" s="26">
        <v>148</v>
      </c>
      <c r="B170" s="16" t="s">
        <v>89</v>
      </c>
      <c r="C170" s="27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29">
        <v>0</v>
      </c>
      <c r="N170" s="29" t="s">
        <v>10</v>
      </c>
      <c r="O170" s="42">
        <v>0</v>
      </c>
      <c r="P170" s="16" t="s">
        <v>266</v>
      </c>
      <c r="Q170" s="16">
        <v>0.34</v>
      </c>
      <c r="R170" s="16" t="s">
        <v>59</v>
      </c>
      <c r="S170" s="16" t="s">
        <v>49</v>
      </c>
      <c r="T170" s="16">
        <v>0.34</v>
      </c>
      <c r="U170" s="16" t="s">
        <v>136</v>
      </c>
      <c r="V170" s="16" t="s">
        <v>45</v>
      </c>
    </row>
    <row r="171" spans="1:22" ht="84" x14ac:dyDescent="0.35">
      <c r="A171" s="26">
        <v>149</v>
      </c>
      <c r="B171" s="16" t="s">
        <v>89</v>
      </c>
      <c r="C171" s="27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 t="s">
        <v>10</v>
      </c>
      <c r="O171" s="42">
        <v>0</v>
      </c>
      <c r="P171" s="16" t="s">
        <v>75</v>
      </c>
      <c r="Q171" s="16">
        <v>0.21331999999999998</v>
      </c>
      <c r="R171" s="16" t="s">
        <v>59</v>
      </c>
      <c r="S171" s="16" t="s">
        <v>47</v>
      </c>
      <c r="T171" s="16">
        <v>0.63997000000000004</v>
      </c>
      <c r="U171" s="16" t="s">
        <v>267</v>
      </c>
      <c r="V171" s="16" t="s">
        <v>45</v>
      </c>
    </row>
    <row r="172" spans="1:22" ht="84" x14ac:dyDescent="0.35">
      <c r="A172" s="26">
        <v>150</v>
      </c>
      <c r="B172" s="16" t="s">
        <v>89</v>
      </c>
      <c r="C172" s="27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29" t="s">
        <v>10</v>
      </c>
      <c r="O172" s="42">
        <v>0</v>
      </c>
      <c r="P172" s="16" t="s">
        <v>268</v>
      </c>
      <c r="Q172" s="16">
        <v>0.39999000000000001</v>
      </c>
      <c r="R172" s="16" t="s">
        <v>59</v>
      </c>
      <c r="S172" s="16" t="s">
        <v>49</v>
      </c>
      <c r="T172" s="16">
        <v>0.39999000000000001</v>
      </c>
      <c r="U172" s="16" t="s">
        <v>267</v>
      </c>
      <c r="V172" s="16" t="s">
        <v>45</v>
      </c>
    </row>
    <row r="173" spans="1:22" ht="84" x14ac:dyDescent="0.35">
      <c r="A173" s="26">
        <v>151</v>
      </c>
      <c r="B173" s="16" t="s">
        <v>89</v>
      </c>
      <c r="C173" s="27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29" t="s">
        <v>10</v>
      </c>
      <c r="O173" s="42">
        <v>0</v>
      </c>
      <c r="P173" s="16" t="s">
        <v>67</v>
      </c>
      <c r="Q173" s="16">
        <v>3.6249999999999998E-2</v>
      </c>
      <c r="R173" s="16" t="s">
        <v>59</v>
      </c>
      <c r="S173" s="16" t="s">
        <v>54</v>
      </c>
      <c r="T173" s="16">
        <v>0.28999000000000003</v>
      </c>
      <c r="U173" s="16" t="s">
        <v>267</v>
      </c>
      <c r="V173" s="16" t="s">
        <v>45</v>
      </c>
    </row>
    <row r="174" spans="1:22" ht="84" x14ac:dyDescent="0.35">
      <c r="A174" s="26">
        <v>152</v>
      </c>
      <c r="B174" s="16" t="s">
        <v>89</v>
      </c>
      <c r="C174" s="27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 t="s">
        <v>10</v>
      </c>
      <c r="O174" s="42">
        <v>0</v>
      </c>
      <c r="P174" s="16" t="s">
        <v>269</v>
      </c>
      <c r="Q174" s="16">
        <v>0.19999</v>
      </c>
      <c r="R174" s="16" t="s">
        <v>59</v>
      </c>
      <c r="S174" s="16" t="s">
        <v>49</v>
      </c>
      <c r="T174" s="16">
        <v>0.19999</v>
      </c>
      <c r="U174" s="16" t="s">
        <v>267</v>
      </c>
      <c r="V174" s="16" t="s">
        <v>45</v>
      </c>
    </row>
    <row r="175" spans="1:22" ht="84" x14ac:dyDescent="0.35">
      <c r="A175" s="26">
        <v>153</v>
      </c>
      <c r="B175" s="16" t="s">
        <v>89</v>
      </c>
      <c r="C175" s="27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 t="s">
        <v>10</v>
      </c>
      <c r="O175" s="42">
        <v>0</v>
      </c>
      <c r="P175" s="16" t="s">
        <v>71</v>
      </c>
      <c r="Q175" s="16">
        <v>0.11999</v>
      </c>
      <c r="R175" s="16" t="s">
        <v>59</v>
      </c>
      <c r="S175" s="16" t="s">
        <v>49</v>
      </c>
      <c r="T175" s="16">
        <v>0.11999</v>
      </c>
      <c r="U175" s="16" t="s">
        <v>267</v>
      </c>
      <c r="V175" s="16" t="s">
        <v>45</v>
      </c>
    </row>
    <row r="176" spans="1:22" ht="84" x14ac:dyDescent="0.35">
      <c r="A176" s="26">
        <v>154</v>
      </c>
      <c r="B176" s="16" t="s">
        <v>89</v>
      </c>
      <c r="C176" s="27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 t="s">
        <v>10</v>
      </c>
      <c r="O176" s="42">
        <v>0</v>
      </c>
      <c r="P176" s="16" t="s">
        <v>270</v>
      </c>
      <c r="Q176" s="16">
        <v>8.5500000000000007E-2</v>
      </c>
      <c r="R176" s="16" t="s">
        <v>59</v>
      </c>
      <c r="S176" s="16" t="s">
        <v>48</v>
      </c>
      <c r="T176" s="16">
        <v>0.17100000000000001</v>
      </c>
      <c r="U176" s="16" t="s">
        <v>271</v>
      </c>
      <c r="V176" s="16" t="s">
        <v>45</v>
      </c>
    </row>
    <row r="177" spans="1:22" ht="84" x14ac:dyDescent="0.35">
      <c r="A177" s="26">
        <v>155</v>
      </c>
      <c r="B177" s="16" t="s">
        <v>89</v>
      </c>
      <c r="C177" s="27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 t="s">
        <v>10</v>
      </c>
      <c r="O177" s="42">
        <v>0</v>
      </c>
      <c r="P177" s="16" t="s">
        <v>272</v>
      </c>
      <c r="Q177" s="16">
        <v>0.13300000000000001</v>
      </c>
      <c r="R177" s="16" t="s">
        <v>59</v>
      </c>
      <c r="S177" s="16" t="s">
        <v>47</v>
      </c>
      <c r="T177" s="16">
        <v>0.39900000000000002</v>
      </c>
      <c r="U177" s="16" t="s">
        <v>271</v>
      </c>
      <c r="V177" s="16" t="s">
        <v>45</v>
      </c>
    </row>
    <row r="178" spans="1:22" ht="84" x14ac:dyDescent="0.35">
      <c r="A178" s="26">
        <v>156</v>
      </c>
      <c r="B178" s="16" t="s">
        <v>89</v>
      </c>
      <c r="C178" s="27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 t="s">
        <v>10</v>
      </c>
      <c r="O178" s="42">
        <v>0</v>
      </c>
      <c r="P178" s="16" t="s">
        <v>273</v>
      </c>
      <c r="Q178" s="16">
        <v>0.38</v>
      </c>
      <c r="R178" s="16" t="s">
        <v>59</v>
      </c>
      <c r="S178" s="16" t="s">
        <v>50</v>
      </c>
      <c r="T178" s="16">
        <v>1.9</v>
      </c>
      <c r="U178" s="16" t="s">
        <v>271</v>
      </c>
      <c r="V178" s="16" t="s">
        <v>45</v>
      </c>
    </row>
    <row r="179" spans="1:22" ht="84" x14ac:dyDescent="0.35">
      <c r="A179" s="26">
        <v>157</v>
      </c>
      <c r="B179" s="16" t="s">
        <v>131</v>
      </c>
      <c r="C179" s="27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 t="s">
        <v>10</v>
      </c>
      <c r="O179" s="42">
        <v>0</v>
      </c>
      <c r="P179" s="16" t="s">
        <v>274</v>
      </c>
      <c r="Q179" s="16">
        <v>0.11</v>
      </c>
      <c r="R179" s="16" t="s">
        <v>59</v>
      </c>
      <c r="S179" s="16" t="s">
        <v>275</v>
      </c>
      <c r="T179" s="16">
        <v>71.28</v>
      </c>
      <c r="U179" s="16" t="s">
        <v>276</v>
      </c>
      <c r="V179" s="16" t="s">
        <v>45</v>
      </c>
    </row>
    <row r="180" spans="1:22" ht="84" x14ac:dyDescent="0.35">
      <c r="A180" s="26">
        <v>158</v>
      </c>
      <c r="B180" s="16" t="s">
        <v>131</v>
      </c>
      <c r="C180" s="27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 t="s">
        <v>10</v>
      </c>
      <c r="O180" s="42">
        <v>0</v>
      </c>
      <c r="P180" s="16" t="s">
        <v>277</v>
      </c>
      <c r="Q180" s="16">
        <v>0.61799999999999999</v>
      </c>
      <c r="R180" s="16" t="s">
        <v>59</v>
      </c>
      <c r="S180" s="16" t="s">
        <v>49</v>
      </c>
      <c r="T180" s="16">
        <v>0.61799999999999999</v>
      </c>
      <c r="U180" s="16" t="s">
        <v>278</v>
      </c>
      <c r="V180" s="16" t="s">
        <v>45</v>
      </c>
    </row>
    <row r="181" spans="1:22" ht="84" x14ac:dyDescent="0.35">
      <c r="A181" s="26">
        <v>159</v>
      </c>
      <c r="B181" s="16" t="s">
        <v>131</v>
      </c>
      <c r="C181" s="27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 t="s">
        <v>10</v>
      </c>
      <c r="O181" s="42">
        <v>0</v>
      </c>
      <c r="P181" s="16" t="s">
        <v>218</v>
      </c>
      <c r="Q181" s="16">
        <v>0.2</v>
      </c>
      <c r="R181" s="16" t="s">
        <v>59</v>
      </c>
      <c r="S181" s="16" t="s">
        <v>49</v>
      </c>
      <c r="T181" s="16">
        <v>0.2</v>
      </c>
      <c r="U181" s="16" t="s">
        <v>278</v>
      </c>
      <c r="V181" s="16" t="s">
        <v>45</v>
      </c>
    </row>
    <row r="182" spans="1:22" ht="84" x14ac:dyDescent="0.35">
      <c r="A182" s="26">
        <v>160</v>
      </c>
      <c r="B182" s="16" t="s">
        <v>131</v>
      </c>
      <c r="C182" s="27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29">
        <v>0</v>
      </c>
      <c r="M182" s="29">
        <v>0</v>
      </c>
      <c r="N182" s="29" t="s">
        <v>10</v>
      </c>
      <c r="O182" s="42">
        <v>0</v>
      </c>
      <c r="P182" s="16" t="s">
        <v>279</v>
      </c>
      <c r="Q182" s="16">
        <v>0.96499999999999997</v>
      </c>
      <c r="R182" s="16" t="s">
        <v>59</v>
      </c>
      <c r="S182" s="16" t="s">
        <v>48</v>
      </c>
      <c r="T182" s="16">
        <v>1.93</v>
      </c>
      <c r="U182" s="16" t="s">
        <v>72</v>
      </c>
      <c r="V182" s="16" t="s">
        <v>45</v>
      </c>
    </row>
    <row r="183" spans="1:22" ht="84" x14ac:dyDescent="0.35">
      <c r="A183" s="26">
        <v>161</v>
      </c>
      <c r="B183" s="16" t="s">
        <v>131</v>
      </c>
      <c r="C183" s="27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29" t="s">
        <v>10</v>
      </c>
      <c r="O183" s="42">
        <v>0</v>
      </c>
      <c r="P183" s="16" t="s">
        <v>280</v>
      </c>
      <c r="Q183" s="16">
        <v>0.66</v>
      </c>
      <c r="R183" s="16" t="s">
        <v>59</v>
      </c>
      <c r="S183" s="16" t="s">
        <v>49</v>
      </c>
      <c r="T183" s="16">
        <v>0.66</v>
      </c>
      <c r="U183" s="16" t="s">
        <v>72</v>
      </c>
      <c r="V183" s="16" t="s">
        <v>45</v>
      </c>
    </row>
    <row r="184" spans="1:22" ht="84" x14ac:dyDescent="0.35">
      <c r="A184" s="26">
        <v>162</v>
      </c>
      <c r="B184" s="16" t="s">
        <v>131</v>
      </c>
      <c r="C184" s="27">
        <v>0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 t="s">
        <v>10</v>
      </c>
      <c r="O184" s="42">
        <v>0</v>
      </c>
      <c r="P184" s="16" t="s">
        <v>281</v>
      </c>
      <c r="Q184" s="16">
        <v>2.23E-2</v>
      </c>
      <c r="R184" s="16" t="s">
        <v>59</v>
      </c>
      <c r="S184" s="16" t="s">
        <v>50</v>
      </c>
      <c r="T184" s="16">
        <v>0.1115</v>
      </c>
      <c r="U184" s="16" t="s">
        <v>282</v>
      </c>
      <c r="V184" s="16" t="s">
        <v>45</v>
      </c>
    </row>
    <row r="185" spans="1:22" ht="84" x14ac:dyDescent="0.35">
      <c r="A185" s="26">
        <v>163</v>
      </c>
      <c r="B185" s="16" t="s">
        <v>131</v>
      </c>
      <c r="C185" s="27">
        <v>0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 t="s">
        <v>10</v>
      </c>
      <c r="O185" s="42">
        <v>0</v>
      </c>
      <c r="P185" s="16" t="s">
        <v>283</v>
      </c>
      <c r="Q185" s="16">
        <v>0.13500000000000001</v>
      </c>
      <c r="R185" s="16" t="s">
        <v>59</v>
      </c>
      <c r="S185" s="16" t="s">
        <v>48</v>
      </c>
      <c r="T185" s="16">
        <v>0.27</v>
      </c>
      <c r="U185" s="16" t="s">
        <v>282</v>
      </c>
      <c r="V185" s="16" t="s">
        <v>45</v>
      </c>
    </row>
    <row r="186" spans="1:22" ht="84" x14ac:dyDescent="0.35">
      <c r="A186" s="26">
        <v>164</v>
      </c>
      <c r="B186" s="16" t="s">
        <v>131</v>
      </c>
      <c r="C186" s="27">
        <v>0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29">
        <v>0</v>
      </c>
      <c r="N186" s="29" t="s">
        <v>10</v>
      </c>
      <c r="O186" s="42">
        <v>0</v>
      </c>
      <c r="P186" s="16" t="s">
        <v>284</v>
      </c>
      <c r="Q186" s="16">
        <v>1.63</v>
      </c>
      <c r="R186" s="16" t="s">
        <v>59</v>
      </c>
      <c r="S186" s="16" t="s">
        <v>49</v>
      </c>
      <c r="T186" s="16">
        <v>1.63</v>
      </c>
      <c r="U186" s="16" t="s">
        <v>285</v>
      </c>
      <c r="V186" s="16" t="s">
        <v>45</v>
      </c>
    </row>
    <row r="187" spans="1:22" ht="84" x14ac:dyDescent="0.35">
      <c r="A187" s="26">
        <v>165</v>
      </c>
      <c r="B187" s="16" t="s">
        <v>131</v>
      </c>
      <c r="C187" s="27">
        <v>0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29">
        <v>0</v>
      </c>
      <c r="N187" s="29" t="s">
        <v>10</v>
      </c>
      <c r="O187" s="42">
        <v>0</v>
      </c>
      <c r="P187" s="16" t="s">
        <v>286</v>
      </c>
      <c r="Q187" s="16">
        <v>0.71565000000000001</v>
      </c>
      <c r="R187" s="16" t="s">
        <v>59</v>
      </c>
      <c r="S187" s="16" t="s">
        <v>49</v>
      </c>
      <c r="T187" s="16">
        <v>0.71565000000000001</v>
      </c>
      <c r="U187" s="16" t="s">
        <v>73</v>
      </c>
      <c r="V187" s="16" t="s">
        <v>45</v>
      </c>
    </row>
    <row r="188" spans="1:22" ht="84" x14ac:dyDescent="0.35">
      <c r="A188" s="26">
        <v>166</v>
      </c>
      <c r="B188" s="16" t="s">
        <v>131</v>
      </c>
      <c r="C188" s="27">
        <v>0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 t="s">
        <v>10</v>
      </c>
      <c r="O188" s="42">
        <v>0</v>
      </c>
      <c r="P188" s="16" t="s">
        <v>287</v>
      </c>
      <c r="Q188" s="16">
        <v>0.11305</v>
      </c>
      <c r="R188" s="16" t="s">
        <v>59</v>
      </c>
      <c r="S188" s="16" t="s">
        <v>49</v>
      </c>
      <c r="T188" s="16">
        <v>0.11305</v>
      </c>
      <c r="U188" s="16" t="s">
        <v>73</v>
      </c>
      <c r="V188" s="16" t="s">
        <v>45</v>
      </c>
    </row>
    <row r="189" spans="1:22" ht="84" x14ac:dyDescent="0.35">
      <c r="A189" s="26">
        <v>167</v>
      </c>
      <c r="B189" s="16" t="s">
        <v>131</v>
      </c>
      <c r="C189" s="27">
        <v>0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 t="s">
        <v>10</v>
      </c>
      <c r="O189" s="42">
        <v>0</v>
      </c>
      <c r="P189" s="16" t="s">
        <v>288</v>
      </c>
      <c r="Q189" s="16">
        <v>10.125</v>
      </c>
      <c r="R189" s="16" t="s">
        <v>59</v>
      </c>
      <c r="S189" s="16" t="s">
        <v>48</v>
      </c>
      <c r="T189" s="16">
        <v>20.25</v>
      </c>
      <c r="U189" s="16" t="s">
        <v>70</v>
      </c>
      <c r="V189" s="16" t="s">
        <v>45</v>
      </c>
    </row>
    <row r="190" spans="1:22" ht="84" x14ac:dyDescent="0.35">
      <c r="A190" s="26">
        <v>168</v>
      </c>
      <c r="B190" s="16" t="s">
        <v>90</v>
      </c>
      <c r="C190" s="27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 t="s">
        <v>10</v>
      </c>
      <c r="O190" s="42">
        <v>0</v>
      </c>
      <c r="P190" s="16" t="s">
        <v>289</v>
      </c>
      <c r="Q190" s="16">
        <v>3.4720000000000001E-2</v>
      </c>
      <c r="R190" s="16" t="s">
        <v>59</v>
      </c>
      <c r="S190" s="16" t="s">
        <v>290</v>
      </c>
      <c r="T190" s="16">
        <v>2.5</v>
      </c>
      <c r="U190" s="16" t="s">
        <v>291</v>
      </c>
      <c r="V190" s="16" t="s">
        <v>45</v>
      </c>
    </row>
    <row r="191" spans="1:22" ht="84" x14ac:dyDescent="0.35">
      <c r="A191" s="26">
        <v>169</v>
      </c>
      <c r="B191" s="16" t="s">
        <v>90</v>
      </c>
      <c r="C191" s="27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 t="s">
        <v>10</v>
      </c>
      <c r="O191" s="42">
        <v>0</v>
      </c>
      <c r="P191" s="16" t="s">
        <v>138</v>
      </c>
      <c r="Q191" s="16">
        <v>0.5</v>
      </c>
      <c r="R191" s="16" t="s">
        <v>59</v>
      </c>
      <c r="S191" s="16" t="s">
        <v>52</v>
      </c>
      <c r="T191" s="16">
        <v>5</v>
      </c>
      <c r="U191" s="16" t="s">
        <v>292</v>
      </c>
      <c r="V191" s="16" t="s">
        <v>163</v>
      </c>
    </row>
    <row r="192" spans="1:22" ht="84" x14ac:dyDescent="0.35">
      <c r="A192" s="26">
        <v>170</v>
      </c>
      <c r="B192" s="16" t="s">
        <v>90</v>
      </c>
      <c r="C192" s="27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 t="s">
        <v>10</v>
      </c>
      <c r="O192" s="42">
        <v>0</v>
      </c>
      <c r="P192" s="16" t="s">
        <v>293</v>
      </c>
      <c r="Q192" s="16">
        <v>1.1000000000000001</v>
      </c>
      <c r="R192" s="16" t="s">
        <v>59</v>
      </c>
      <c r="S192" s="16" t="s">
        <v>60</v>
      </c>
      <c r="T192" s="16">
        <v>7.7</v>
      </c>
      <c r="U192" s="16" t="s">
        <v>292</v>
      </c>
      <c r="V192" s="16" t="s">
        <v>163</v>
      </c>
    </row>
    <row r="193" spans="1:22" ht="84" x14ac:dyDescent="0.35">
      <c r="A193" s="26">
        <v>171</v>
      </c>
      <c r="B193" s="16" t="s">
        <v>90</v>
      </c>
      <c r="C193" s="27">
        <v>0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29">
        <v>0</v>
      </c>
      <c r="N193" s="29" t="s">
        <v>10</v>
      </c>
      <c r="O193" s="42">
        <v>0</v>
      </c>
      <c r="P193" s="16" t="s">
        <v>294</v>
      </c>
      <c r="Q193" s="16">
        <v>0.6</v>
      </c>
      <c r="R193" s="16" t="s">
        <v>59</v>
      </c>
      <c r="S193" s="16" t="s">
        <v>60</v>
      </c>
      <c r="T193" s="16">
        <v>4.2</v>
      </c>
      <c r="U193" s="16" t="s">
        <v>292</v>
      </c>
      <c r="V193" s="16" t="s">
        <v>163</v>
      </c>
    </row>
    <row r="194" spans="1:22" ht="84" x14ac:dyDescent="0.35">
      <c r="A194" s="26">
        <v>172</v>
      </c>
      <c r="B194" s="16" t="s">
        <v>90</v>
      </c>
      <c r="C194" s="27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 t="s">
        <v>10</v>
      </c>
      <c r="O194" s="42">
        <v>0</v>
      </c>
      <c r="P194" s="16" t="s">
        <v>295</v>
      </c>
      <c r="Q194" s="16">
        <v>0.95</v>
      </c>
      <c r="R194" s="16" t="s">
        <v>59</v>
      </c>
      <c r="S194" s="16" t="s">
        <v>48</v>
      </c>
      <c r="T194" s="16">
        <v>1.9</v>
      </c>
      <c r="U194" s="16" t="s">
        <v>292</v>
      </c>
      <c r="V194" s="16" t="s">
        <v>163</v>
      </c>
    </row>
    <row r="195" spans="1:22" ht="84" x14ac:dyDescent="0.35">
      <c r="A195" s="26">
        <v>173</v>
      </c>
      <c r="B195" s="16" t="s">
        <v>90</v>
      </c>
      <c r="C195" s="27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 t="s">
        <v>10</v>
      </c>
      <c r="O195" s="42">
        <v>0</v>
      </c>
      <c r="P195" s="16" t="s">
        <v>296</v>
      </c>
      <c r="Q195" s="16">
        <v>0.5</v>
      </c>
      <c r="R195" s="16" t="s">
        <v>59</v>
      </c>
      <c r="S195" s="16" t="s">
        <v>46</v>
      </c>
      <c r="T195" s="16">
        <v>3</v>
      </c>
      <c r="U195" s="16" t="s">
        <v>292</v>
      </c>
      <c r="V195" s="16" t="s">
        <v>163</v>
      </c>
    </row>
  </sheetData>
  <mergeCells count="32">
    <mergeCell ref="N10:N11"/>
    <mergeCell ref="C8:M8"/>
    <mergeCell ref="A7:A11"/>
    <mergeCell ref="B7:B11"/>
    <mergeCell ref="C10:E10"/>
    <mergeCell ref="F10:H10"/>
    <mergeCell ref="I10:J10"/>
    <mergeCell ref="K10:L10"/>
    <mergeCell ref="C9:L9"/>
    <mergeCell ref="A5:V5"/>
    <mergeCell ref="T1:V3"/>
    <mergeCell ref="A27:V27"/>
    <mergeCell ref="A30:V30"/>
    <mergeCell ref="A13:V13"/>
    <mergeCell ref="R7:R11"/>
    <mergeCell ref="S7:S11"/>
    <mergeCell ref="T7:T11"/>
    <mergeCell ref="U7:U11"/>
    <mergeCell ref="V7:V11"/>
    <mergeCell ref="O10:O11"/>
    <mergeCell ref="N8:O9"/>
    <mergeCell ref="C7:O7"/>
    <mergeCell ref="P7:P11"/>
    <mergeCell ref="Q7:Q11"/>
    <mergeCell ref="M9:M11"/>
    <mergeCell ref="A36:V36"/>
    <mergeCell ref="A60:V60"/>
    <mergeCell ref="A32:V32"/>
    <mergeCell ref="A19:V19"/>
    <mergeCell ref="A15:V15"/>
    <mergeCell ref="A34:V34"/>
    <mergeCell ref="A17:V17"/>
  </mergeCells>
  <pageMargins left="0" right="0" top="0" bottom="0" header="0" footer="0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2024-10-08T06:12:28Z</dcterms:modified>
</cp:coreProperties>
</file>