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9320" yWindow="10" windowWidth="20970" windowHeight="1048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Q23" i="1" l="1"/>
  <c r="T20" i="1" l="1"/>
</calcChain>
</file>

<file path=xl/sharedStrings.xml><?xml version="1.0" encoding="utf-8"?>
<sst xmlns="http://schemas.openxmlformats.org/spreadsheetml/2006/main" count="1499" uniqueCount="347">
  <si>
    <t>№</t>
  </si>
  <si>
    <t>Дата закупки</t>
  </si>
  <si>
    <t>Конкурс</t>
  </si>
  <si>
    <t>Открытый конкурс</t>
  </si>
  <si>
    <t>Конкурс в эл. форме</t>
  </si>
  <si>
    <t>Закрытый конкурс</t>
  </si>
  <si>
    <t>Аукцион</t>
  </si>
  <si>
    <t>Запрос котировок</t>
  </si>
  <si>
    <t>Запрос предложений</t>
  </si>
  <si>
    <t>Иной способ, предусмотренный положением о закупке</t>
  </si>
  <si>
    <t>Единственный поставщик (исполнитель, подрядчик)</t>
  </si>
  <si>
    <t>Иное</t>
  </si>
  <si>
    <t>Не конкурентная закупка</t>
  </si>
  <si>
    <t>ТОРГИ</t>
  </si>
  <si>
    <t>КОНКУРЕНТНЫЕ ЗАКУПКИ</t>
  </si>
  <si>
    <t>СПОСОБ ОСУЩЕСТВЛЕНИЯ ЗАКУПКИ</t>
  </si>
  <si>
    <t>Приложение №10
к приказу ФАС России
от 18.01.2019 № 38/19</t>
  </si>
  <si>
    <t>Предмет закупки</t>
  </si>
  <si>
    <t>Цена за ед. товара, работ, услуг (тыс. руб.)</t>
  </si>
  <si>
    <t>Ед.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</si>
  <si>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</si>
  <si>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</si>
  <si>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</si>
  <si>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</si>
  <si>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</si>
  <si>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</si>
  <si>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</si>
  <si>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</si>
  <si>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</si>
  <si>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</si>
  <si>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</si>
  <si>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</si>
  <si>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</si>
  <si>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ПРИОБРЕТЕНИЕ ГОРЮЧЕ-СМАЗОЧНЫХ МАТЕРИАЛОВ</t>
  </si>
  <si>
    <t>Открытый аукцион</t>
  </si>
  <si>
    <t>Аукцион в эл. форме</t>
  </si>
  <si>
    <t>Закрытый аукцион</t>
  </si>
  <si>
    <t>Запрос котировок в эл. форме</t>
  </si>
  <si>
    <t>Закрытый запрос котировок</t>
  </si>
  <si>
    <t>Запрос предложений в эл. форме</t>
  </si>
  <si>
    <t>Закрытый запрос предложений</t>
  </si>
  <si>
    <t>Электроэнергия</t>
  </si>
  <si>
    <t>ПАО КСК</t>
  </si>
  <si>
    <t>кВт*ч</t>
  </si>
  <si>
    <t xml:space="preserve">№  89000020 от 01.10.2009 </t>
  </si>
  <si>
    <t>Без договора</t>
  </si>
  <si>
    <t>6</t>
  </si>
  <si>
    <t>3</t>
  </si>
  <si>
    <t>2</t>
  </si>
  <si>
    <t>1</t>
  </si>
  <si>
    <t>5</t>
  </si>
  <si>
    <t>20</t>
  </si>
  <si>
    <t>10</t>
  </si>
  <si>
    <t>КОМУС-РАЗВИТИЕ ООО</t>
  </si>
  <si>
    <t>4</t>
  </si>
  <si>
    <t>8</t>
  </si>
  <si>
    <t>Цемент</t>
  </si>
  <si>
    <t>Вода пит. "Демидовская Люкс" 19,2 л</t>
  </si>
  <si>
    <t>ДЕМИДОВСКАЯ-ОБНИНСК</t>
  </si>
  <si>
    <t>2023/08-Ком от 01.01.2023</t>
  </si>
  <si>
    <t>Пакет с ручками</t>
  </si>
  <si>
    <t>шт</t>
  </si>
  <si>
    <t>Воронцова Наталья Николаевна</t>
  </si>
  <si>
    <t>7</t>
  </si>
  <si>
    <t>Дешин Алексей Александрович</t>
  </si>
  <si>
    <t>СОЮЗ СВ. ИОАННА ВОИНА ООО</t>
  </si>
  <si>
    <t>30</t>
  </si>
  <si>
    <t>12</t>
  </si>
  <si>
    <t>16</t>
  </si>
  <si>
    <t>40</t>
  </si>
  <si>
    <t>усл. ед.</t>
  </si>
  <si>
    <t>Полис</t>
  </si>
  <si>
    <t>РЕСЕТ ООО</t>
  </si>
  <si>
    <t>Саморез</t>
  </si>
  <si>
    <t>Пленка стрейч</t>
  </si>
  <si>
    <t>Папка</t>
  </si>
  <si>
    <t>Пескобетон</t>
  </si>
  <si>
    <t>Савельева Юлия Сергеевна</t>
  </si>
  <si>
    <t>ОФИСМАГ-РТ ООО</t>
  </si>
  <si>
    <t>Грунт</t>
  </si>
  <si>
    <t>СОГАЗ</t>
  </si>
  <si>
    <t>ТАКОБ ООО</t>
  </si>
  <si>
    <t>Кондиционер для белья</t>
  </si>
  <si>
    <t>ЛЕРУА МЕРЛЕН ВОСТОК ООО</t>
  </si>
  <si>
    <t>Гаспарян Карен Карапетович</t>
  </si>
  <si>
    <t>15</t>
  </si>
  <si>
    <t>Свеча зажигания</t>
  </si>
  <si>
    <t>Средство чистящее</t>
  </si>
  <si>
    <t>Клей</t>
  </si>
  <si>
    <t>Ремень безопасности передний к-т</t>
  </si>
  <si>
    <t>08 от 08.02.2024</t>
  </si>
  <si>
    <t>Муфта отключения колеса УАЗ</t>
  </si>
  <si>
    <t>Башмаки противооткатные</t>
  </si>
  <si>
    <t>Шрус поворотного кулака правый(короткий)</t>
  </si>
  <si>
    <t>Крюк буксирный</t>
  </si>
  <si>
    <t>ЭЛЕКТРО ТРЭЙД ООО</t>
  </si>
  <si>
    <t>01 от 14.02.2024</t>
  </si>
  <si>
    <t>Смазка медная</t>
  </si>
  <si>
    <t>Болт</t>
  </si>
  <si>
    <t>Подшипник</t>
  </si>
  <si>
    <t>ЛЕНТА ООО</t>
  </si>
  <si>
    <t>Средство для мытья полов</t>
  </si>
  <si>
    <t>Щетка стеклоочистителя</t>
  </si>
  <si>
    <t>Личинка замка(внутренний,цилиндрованный механизм)</t>
  </si>
  <si>
    <t>Криволапов Валерий Владимирович</t>
  </si>
  <si>
    <t>без договора</t>
  </si>
  <si>
    <t>Плеханов Евгений Александрович</t>
  </si>
  <si>
    <t>76 от 02.02.2024</t>
  </si>
  <si>
    <t>Масло гидравлическое</t>
  </si>
  <si>
    <t>Средство для мытья окон</t>
  </si>
  <si>
    <t>Карандаш чернографитный</t>
  </si>
  <si>
    <t>Лента клейкая</t>
  </si>
  <si>
    <t>Ручка шариковая</t>
  </si>
  <si>
    <t>Маркер перманентный</t>
  </si>
  <si>
    <t>Клей-карандаш</t>
  </si>
  <si>
    <t>Чайкин Александр Григорьевич</t>
  </si>
  <si>
    <t>Манвелян Артур Сергеевич</t>
  </si>
  <si>
    <t>Набор бит</t>
  </si>
  <si>
    <t>80</t>
  </si>
  <si>
    <t>Гель для стирки</t>
  </si>
  <si>
    <t>23</t>
  </si>
  <si>
    <t>11</t>
  </si>
  <si>
    <t>Флеш-диск</t>
  </si>
  <si>
    <t>Папка на 2-х кольцах</t>
  </si>
  <si>
    <t>Соль</t>
  </si>
  <si>
    <t>Жалюзи</t>
  </si>
  <si>
    <t>Подшипник ступицы передний</t>
  </si>
  <si>
    <t>Стойка стабилизатора</t>
  </si>
  <si>
    <t>Крестовина ГАЗ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</si>
  <si>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«ГАЗПРОМ ГАЗОРАСПРЕДЕЛЕНИЕ ОБНИНСК» за март 2024 года</t>
  </si>
  <si>
    <t>КАСКО</t>
  </si>
  <si>
    <t>РЕСО-ГАРАНТИЯ</t>
  </si>
  <si>
    <t>страхование финансовых рисков</t>
  </si>
  <si>
    <t>11.03.2024</t>
  </si>
  <si>
    <t>04.03.2024</t>
  </si>
  <si>
    <t>19.03.2024</t>
  </si>
  <si>
    <t>28.03.2024</t>
  </si>
  <si>
    <t>26.03.2024</t>
  </si>
  <si>
    <t>136</t>
  </si>
  <si>
    <t>Труба профильная 40х20х2</t>
  </si>
  <si>
    <t>103,8</t>
  </si>
  <si>
    <t>МЕТАЛЛСТРОЙСНАБ ООО</t>
  </si>
  <si>
    <t>Труба профильная 100х100х4 (12м)</t>
  </si>
  <si>
    <t>287,04</t>
  </si>
  <si>
    <t>Кронштейн для трубы</t>
  </si>
  <si>
    <t>97</t>
  </si>
  <si>
    <t>МЕТАЛЛИК ООО</t>
  </si>
  <si>
    <t>Кран шаровый Ду15</t>
  </si>
  <si>
    <t>СПАТЕПЛО ООО</t>
  </si>
  <si>
    <t>Тройник 20 латунь</t>
  </si>
  <si>
    <t>Переходник 20х20</t>
  </si>
  <si>
    <t>Переходник 15х15</t>
  </si>
  <si>
    <t>Прокладка паронит Ду20</t>
  </si>
  <si>
    <t>400</t>
  </si>
  <si>
    <t>Вставка изолирующая (диэлектрическая) 20 ш/ш</t>
  </si>
  <si>
    <t>110</t>
  </si>
  <si>
    <t>Переходник 20х15</t>
  </si>
  <si>
    <t>Переходник 25х20</t>
  </si>
  <si>
    <t>25</t>
  </si>
  <si>
    <t>Прокладка паронитовая 1/2"</t>
  </si>
  <si>
    <t>800</t>
  </si>
  <si>
    <t>Труба профильная 60х40х2</t>
  </si>
  <si>
    <t>36,24</t>
  </si>
  <si>
    <t>Швеллер</t>
  </si>
  <si>
    <t>26,28</t>
  </si>
  <si>
    <t>Труба эл. св. 57х3,5</t>
  </si>
  <si>
    <t>469,26</t>
  </si>
  <si>
    <t>Автомобиль ГАЗ-А32R32</t>
  </si>
  <si>
    <t>РУССКИЙ АВТОБУС ООО ТЦ</t>
  </si>
  <si>
    <t>02-23-ЕП от 07.12.2023</t>
  </si>
  <si>
    <t>05.03.2024</t>
  </si>
  <si>
    <t>14.03.2024</t>
  </si>
  <si>
    <t>06.03.2024</t>
  </si>
  <si>
    <t>07.03.2024</t>
  </si>
  <si>
    <t>12.03.2024</t>
  </si>
  <si>
    <t>13.03.2024</t>
  </si>
  <si>
    <t>18.03.2024</t>
  </si>
  <si>
    <t>20.03.2024</t>
  </si>
  <si>
    <t>25.03.2024</t>
  </si>
  <si>
    <t>27.03.2024</t>
  </si>
  <si>
    <t>29.03.2024</t>
  </si>
  <si>
    <t>Грунт-эмаль</t>
  </si>
  <si>
    <t>Макарова Анна Александровна</t>
  </si>
  <si>
    <t>Медикаменты</t>
  </si>
  <si>
    <t>РИГЛА ООО</t>
  </si>
  <si>
    <t>Топорище</t>
  </si>
  <si>
    <t>Вакуленко Юлия Николаевна</t>
  </si>
  <si>
    <t>Рулетка</t>
  </si>
  <si>
    <t>БЭСТ ПРАЙС ООО</t>
  </si>
  <si>
    <t>Прокладка</t>
  </si>
  <si>
    <t>300</t>
  </si>
  <si>
    <t>Профиль уголок 40х40х1,8</t>
  </si>
  <si>
    <t>Краска аэрозоль</t>
  </si>
  <si>
    <t>Демехина Инна Александровна</t>
  </si>
  <si>
    <t>Круг отрезной</t>
  </si>
  <si>
    <t>КАЛУГАФАРМАЦИЯ ГП</t>
  </si>
  <si>
    <t>Газ пропан</t>
  </si>
  <si>
    <t>55</t>
  </si>
  <si>
    <t>Николаев Олег Владимирович</t>
  </si>
  <si>
    <t>Бак для мусора</t>
  </si>
  <si>
    <t>Дудкина Наталия Николаевна</t>
  </si>
  <si>
    <t>Жидкость омывателя</t>
  </si>
  <si>
    <t>150</t>
  </si>
  <si>
    <t>03/2024 от 06.03.2024</t>
  </si>
  <si>
    <t>Опора шаровая</t>
  </si>
  <si>
    <t>Колодка тормозная передняя (к-т)</t>
  </si>
  <si>
    <t>Диск тормозной</t>
  </si>
  <si>
    <t>Глушитель в сборе</t>
  </si>
  <si>
    <t>Юдаков Анатолий Валентинович</t>
  </si>
  <si>
    <t>Средство для мытья посуды</t>
  </si>
  <si>
    <t>Средство моющее</t>
  </si>
  <si>
    <t>Полотенце бумажное</t>
  </si>
  <si>
    <t>Аэрозоль</t>
  </si>
  <si>
    <t>Ведро строительное</t>
  </si>
  <si>
    <t>Дверка жалюзийная</t>
  </si>
  <si>
    <t>Профиль соединительный</t>
  </si>
  <si>
    <t>Отделочные материалы</t>
  </si>
  <si>
    <t>Юрченко Александр Леонович</t>
  </si>
  <si>
    <t>Смеситель</t>
  </si>
  <si>
    <t>Маргарян Анета Генриковна</t>
  </si>
  <si>
    <t>Фольга пищевая</t>
  </si>
  <si>
    <t>Суппорт</t>
  </si>
  <si>
    <t>Ластик каучуковый</t>
  </si>
  <si>
    <t>Лоток для бумаг</t>
  </si>
  <si>
    <t>Папка на 4-х кольцах</t>
  </si>
  <si>
    <t>Ролики для касс</t>
  </si>
  <si>
    <t>32</t>
  </si>
  <si>
    <t>Салфетки чистящие для мониторов</t>
  </si>
  <si>
    <t>Степлер, скоба № 24/6</t>
  </si>
  <si>
    <t>Мышь компьютерная</t>
  </si>
  <si>
    <t>Папка-конверт с кнопкой</t>
  </si>
  <si>
    <t>Скобы для степлера</t>
  </si>
  <si>
    <t>Путевой лист грузового автомобиля</t>
  </si>
  <si>
    <t>1000</t>
  </si>
  <si>
    <t>Папка-короб архивная</t>
  </si>
  <si>
    <t>Ножницы</t>
  </si>
  <si>
    <t>Жидкость корректирующая</t>
  </si>
  <si>
    <t>38</t>
  </si>
  <si>
    <t>Рукав РВД</t>
  </si>
  <si>
    <t>Грачева Анна Вячеславовна</t>
  </si>
  <si>
    <t>Фонарь задний</t>
  </si>
  <si>
    <t>Картридж CACTUS</t>
  </si>
  <si>
    <t>АЛЬКОР ООО</t>
  </si>
  <si>
    <t>Автошина 205/50R17 93W  XL</t>
  </si>
  <si>
    <t>Ремонт и обслуживание а/м</t>
  </si>
  <si>
    <t>Стол письменный приставной</t>
  </si>
  <si>
    <t>Бажин Алексей Геннадьевич</t>
  </si>
  <si>
    <t>Кресло Кр-81 СТИ</t>
  </si>
  <si>
    <t>РАЛЬФ-ИНТЕРЬЕР ООО</t>
  </si>
  <si>
    <t>Ноутбук Asus</t>
  </si>
  <si>
    <t>Дрель AEG BE 750 R</t>
  </si>
  <si>
    <t>ВсеИнструменты.ру</t>
  </si>
  <si>
    <t>Электроды</t>
  </si>
  <si>
    <t>Буксир динамический</t>
  </si>
  <si>
    <t>Комплект шаклов</t>
  </si>
  <si>
    <t>Диск отрезной по металлу</t>
  </si>
  <si>
    <t>15 от 19.03.2024</t>
  </si>
  <si>
    <t>Прокладка переднего моста</t>
  </si>
  <si>
    <t>Отбойник стойки</t>
  </si>
  <si>
    <t>Стойка передней подвески правая</t>
  </si>
  <si>
    <t>Смазка</t>
  </si>
  <si>
    <t>Болт колесный</t>
  </si>
  <si>
    <t>Опора передней стойки</t>
  </si>
  <si>
    <t>Сальник шруса</t>
  </si>
  <si>
    <t>Шланг тормозной передний ВАЗ-2101</t>
  </si>
  <si>
    <t>Сальник передней ступицы</t>
  </si>
  <si>
    <t>Генератор</t>
  </si>
  <si>
    <t>Штуцер соединительный</t>
  </si>
  <si>
    <t>Датчик скорости</t>
  </si>
  <si>
    <t>РК крепление подшипника крестовины кардана</t>
  </si>
  <si>
    <t>Гайка</t>
  </si>
  <si>
    <t>Высокотемпературный цемент глушителя</t>
  </si>
  <si>
    <t>Ручка стеклоподъемника</t>
  </si>
  <si>
    <t>Сальник поворотного кулака с пружиной</t>
  </si>
  <si>
    <t>Лампа настольная</t>
  </si>
  <si>
    <t>Антискотч спрей</t>
  </si>
  <si>
    <t>Лампа</t>
  </si>
  <si>
    <t>Пинцет</t>
  </si>
  <si>
    <t>Бирка</t>
  </si>
  <si>
    <t>Кувшин</t>
  </si>
  <si>
    <t>Оконные аксессуары</t>
  </si>
  <si>
    <t>Максаков Владимир Викторович</t>
  </si>
  <si>
    <t>Удлинитель</t>
  </si>
  <si>
    <t>Набор для уборки(веник с совком)</t>
  </si>
  <si>
    <t>Лоток для обуви</t>
  </si>
  <si>
    <t>Емкость</t>
  </si>
  <si>
    <t>Подставка настольная металлическая</t>
  </si>
  <si>
    <t>Вагин Владимир Владимирович</t>
  </si>
  <si>
    <t>08 от 20.03.2024</t>
  </si>
  <si>
    <t>Открытки</t>
  </si>
  <si>
    <t>Табличка (основа ПВХ 3мм, интерьерная печать)</t>
  </si>
  <si>
    <t>Журнал по технике безопастности</t>
  </si>
  <si>
    <t>Вставка в стойку из оргстекла</t>
  </si>
  <si>
    <t>Бейдж (гравировка, магнит)</t>
  </si>
  <si>
    <t>Грамота благодарственная</t>
  </si>
  <si>
    <t>Наклейка</t>
  </si>
  <si>
    <t>178</t>
  </si>
  <si>
    <t>Флаг фирменный</t>
  </si>
  <si>
    <t>Табличка</t>
  </si>
  <si>
    <t>Стол(столешница)</t>
  </si>
  <si>
    <t>АСК</t>
  </si>
  <si>
    <t>Штамп (резина)</t>
  </si>
  <si>
    <t>ВЛАДЛЕНА ГК ООО</t>
  </si>
  <si>
    <t>Оснастка автоматическая для штампа</t>
  </si>
  <si>
    <t>Скотч алюминиевый</t>
  </si>
  <si>
    <t>Вилка эл.  угловая</t>
  </si>
  <si>
    <t>Аккумулятор 12В 1,2Ач</t>
  </si>
  <si>
    <t>Горелка газовая с пьезоподжигом</t>
  </si>
  <si>
    <t>Шланг газовый</t>
  </si>
  <si>
    <t>Бланки (акт сдачи-приемки выполненых работ)</t>
  </si>
  <si>
    <t>5000</t>
  </si>
  <si>
    <t>Яковлев Алексей Леонидович</t>
  </si>
  <si>
    <t>01_24 от 22.01.2024</t>
  </si>
  <si>
    <t>Бланки (ДОГОВОР)</t>
  </si>
  <si>
    <t>Урна уличная</t>
  </si>
  <si>
    <t>Федоренко Дмитрий Анатольевич</t>
  </si>
  <si>
    <t>Варочная панель</t>
  </si>
  <si>
    <t>Айрапетян Андраник Мишаевич</t>
  </si>
  <si>
    <t>Фото</t>
  </si>
  <si>
    <t>Исаков Евгений Николаевич  (Поставщик)</t>
  </si>
  <si>
    <t>3,11</t>
  </si>
  <si>
    <t>41</t>
  </si>
  <si>
    <t>56</t>
  </si>
  <si>
    <t>21</t>
  </si>
  <si>
    <t>35</t>
  </si>
  <si>
    <t>Патрубок</t>
  </si>
  <si>
    <t>Федотов Максим Павлович</t>
  </si>
  <si>
    <t>Труба 80</t>
  </si>
  <si>
    <t>Брутян Папин Барисович</t>
  </si>
  <si>
    <t>Адаптер</t>
  </si>
  <si>
    <t>РАДИОТОВАРЫ ООО</t>
  </si>
  <si>
    <t>Шеляков Алексей Николаевич</t>
  </si>
  <si>
    <t>Аэратор</t>
  </si>
  <si>
    <t>Ключ накидной</t>
  </si>
  <si>
    <t>Лысяков Сергей Юрьевич</t>
  </si>
  <si>
    <t>Саморез кровельный</t>
  </si>
  <si>
    <t>750</t>
  </si>
  <si>
    <t>1250</t>
  </si>
  <si>
    <t>Шпатлевка</t>
  </si>
  <si>
    <t>Битум</t>
  </si>
  <si>
    <t>Хомут</t>
  </si>
  <si>
    <t>Даниелян Нвер Славикович</t>
  </si>
  <si>
    <t>Сверло</t>
  </si>
  <si>
    <t>Нить капроновая</t>
  </si>
  <si>
    <t>Сифон</t>
  </si>
  <si>
    <t>Канал кабельный</t>
  </si>
  <si>
    <t>Кузина Ирина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</si>
</sst>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7"/>
  <sheetViews>
    <sheetView tabSelected="1" zoomScale="70" zoomScaleNormal="70" workbookViewId="0">
      <pane ySplit="12" topLeftCell="A234" activePane="bottomLeft" state="frozen"/>
      <selection pane="bottomLeft" activeCell="C3" sqref="C3"/>
    </sheetView>
  </sheetViews>
  <sheetFormatPr defaultRowHeight="14.5" x14ac:dyDescent="0.35"/>
  <cols>
    <col min="1" max="1" width="6.54296875" style="5" customWidth="1"/>
    <col min="2" max="2" width="13.81640625" style="1" customWidth="1"/>
    <col min="3" max="12" width="9.1796875" style="1"/>
    <col min="13" max="13" width="10.7265625" style="1" customWidth="1"/>
    <col min="14" max="14" width="11.26953125" style="1" customWidth="1"/>
    <col min="15" max="15" width="9.1796875" style="2"/>
    <col min="16" max="16" width="13.1796875" style="1" customWidth="1"/>
    <col min="17" max="17" width="11.54296875" style="1" bestFit="1" customWidth="1"/>
    <col min="18" max="18" width="7.7265625" style="1" customWidth="1"/>
    <col min="19" max="19" width="9.1796875" style="1"/>
    <col min="20" max="20" width="11.26953125" style="1" bestFit="1" customWidth="1"/>
    <col min="21" max="21" width="12.26953125" style="1" customWidth="1"/>
    <col min="22" max="22" width="21" style="1" bestFit="1" customWidth="1"/>
  </cols>
  <sheetData>
    <row r="1" spans="1:22" x14ac:dyDescent="0.35">
      <c r="T1" s="34" t="s">
        <v>16</v>
      </c>
      <c r="U1" s="34"/>
      <c r="V1" s="34"/>
    </row>
    <row r="2" spans="1:22" x14ac:dyDescent="0.35">
      <c r="T2" s="34"/>
      <c r="U2" s="34"/>
      <c r="V2" s="34"/>
    </row>
    <row r="3" spans="1:22" x14ac:dyDescent="0.35">
      <c r="T3" s="34"/>
      <c r="U3" s="34"/>
      <c r="V3" s="34"/>
    </row>
    <row r="4" spans="1:22" ht="9.75" customHeight="1" x14ac:dyDescent="0.35"/>
    <row r="5" spans="1:22" ht="31.5" customHeight="1" x14ac:dyDescent="0.35">
      <c r="A5" s="33" t="s">
        <v>129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10.5" customHeight="1" x14ac:dyDescent="0.35"/>
    <row r="7" spans="1:22" x14ac:dyDescent="0.35">
      <c r="A7" s="32" t="s">
        <v>0</v>
      </c>
      <c r="B7" s="30" t="s">
        <v>1</v>
      </c>
      <c r="C7" s="30" t="s">
        <v>15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 t="s">
        <v>17</v>
      </c>
      <c r="Q7" s="30" t="s">
        <v>18</v>
      </c>
      <c r="R7" s="30" t="s">
        <v>19</v>
      </c>
      <c r="S7" s="30" t="s">
        <v>20</v>
      </c>
      <c r="T7" s="30" t="s">
        <v>21</v>
      </c>
      <c r="U7" s="30" t="s">
        <v>22</v>
      </c>
      <c r="V7" s="30" t="s">
        <v>23</v>
      </c>
    </row>
    <row r="8" spans="1:22" x14ac:dyDescent="0.35">
      <c r="A8" s="32"/>
      <c r="B8" s="30"/>
      <c r="C8" s="31" t="s">
        <v>14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0" t="s">
        <v>12</v>
      </c>
      <c r="O8" s="30"/>
      <c r="P8" s="30"/>
      <c r="Q8" s="30"/>
      <c r="R8" s="30"/>
      <c r="S8" s="30"/>
      <c r="T8" s="30"/>
      <c r="U8" s="30"/>
      <c r="V8" s="30"/>
    </row>
    <row r="9" spans="1:22" x14ac:dyDescent="0.35">
      <c r="A9" s="32"/>
      <c r="B9" s="30"/>
      <c r="C9" s="31" t="s">
        <v>13</v>
      </c>
      <c r="D9" s="31"/>
      <c r="E9" s="31"/>
      <c r="F9" s="31"/>
      <c r="G9" s="31"/>
      <c r="H9" s="31"/>
      <c r="I9" s="31"/>
      <c r="J9" s="31"/>
      <c r="K9" s="31"/>
      <c r="L9" s="31"/>
      <c r="M9" s="30" t="s">
        <v>9</v>
      </c>
      <c r="N9" s="30"/>
      <c r="O9" s="30"/>
      <c r="P9" s="30"/>
      <c r="Q9" s="30"/>
      <c r="R9" s="30"/>
      <c r="S9" s="30"/>
      <c r="T9" s="30"/>
      <c r="U9" s="30"/>
      <c r="V9" s="30"/>
    </row>
    <row r="10" spans="1:22" ht="28.5" customHeight="1" x14ac:dyDescent="0.35">
      <c r="A10" s="32"/>
      <c r="B10" s="30"/>
      <c r="C10" s="30" t="s">
        <v>2</v>
      </c>
      <c r="D10" s="30"/>
      <c r="E10" s="30"/>
      <c r="F10" s="30" t="s">
        <v>6</v>
      </c>
      <c r="G10" s="30"/>
      <c r="H10" s="30"/>
      <c r="I10" s="30" t="s">
        <v>7</v>
      </c>
      <c r="J10" s="30"/>
      <c r="K10" s="30" t="s">
        <v>8</v>
      </c>
      <c r="L10" s="30"/>
      <c r="M10" s="30"/>
      <c r="N10" s="30" t="s">
        <v>10</v>
      </c>
      <c r="O10" s="37" t="s">
        <v>11</v>
      </c>
      <c r="P10" s="30"/>
      <c r="Q10" s="30"/>
      <c r="R10" s="30"/>
      <c r="S10" s="30"/>
      <c r="T10" s="30"/>
      <c r="U10" s="30"/>
      <c r="V10" s="30"/>
    </row>
    <row r="11" spans="1:22" ht="75" customHeight="1" x14ac:dyDescent="0.35">
      <c r="A11" s="32"/>
      <c r="B11" s="30"/>
      <c r="C11" s="3" t="s">
        <v>3</v>
      </c>
      <c r="D11" s="3" t="s">
        <v>4</v>
      </c>
      <c r="E11" s="3" t="s">
        <v>5</v>
      </c>
      <c r="F11" s="3" t="s">
        <v>34</v>
      </c>
      <c r="G11" s="3" t="s">
        <v>35</v>
      </c>
      <c r="H11" s="3" t="s">
        <v>36</v>
      </c>
      <c r="I11" s="3" t="s">
        <v>37</v>
      </c>
      <c r="J11" s="3" t="s">
        <v>38</v>
      </c>
      <c r="K11" s="7" t="s">
        <v>39</v>
      </c>
      <c r="L11" s="3" t="s">
        <v>40</v>
      </c>
      <c r="M11" s="30"/>
      <c r="N11" s="30"/>
      <c r="O11" s="37"/>
      <c r="P11" s="30"/>
      <c r="Q11" s="30"/>
      <c r="R11" s="30"/>
      <c r="S11" s="30"/>
      <c r="T11" s="30"/>
      <c r="U11" s="30"/>
      <c r="V11" s="30"/>
    </row>
    <row r="12" spans="1:22" x14ac:dyDescent="0.35">
      <c r="A12" s="6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V12" s="4">
        <v>22</v>
      </c>
    </row>
    <row r="13" spans="1:22" x14ac:dyDescent="0.35">
      <c r="A13" s="36" t="s">
        <v>26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s="2" customFormat="1" ht="14" x14ac:dyDescent="0.3">
      <c r="A14" s="14">
        <v>1</v>
      </c>
      <c r="B14" s="12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</row>
    <row r="15" spans="1:22" s="2" customFormat="1" ht="14" x14ac:dyDescent="0.3">
      <c r="A15" s="36" t="s">
        <v>29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s="10" customFormat="1" ht="14" x14ac:dyDescent="0.35">
      <c r="A16" s="14">
        <v>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</row>
    <row r="17" spans="1:22" s="2" customFormat="1" ht="14" x14ac:dyDescent="0.3">
      <c r="A17" s="36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s="2" customFormat="1" ht="14" x14ac:dyDescent="0.3">
      <c r="A18" s="14">
        <v>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</row>
    <row r="19" spans="1:22" s="2" customFormat="1" ht="14" x14ac:dyDescent="0.3">
      <c r="A19" s="35" t="s">
        <v>28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s="2" customFormat="1" ht="84" x14ac:dyDescent="0.3">
      <c r="A20" s="20">
        <v>4</v>
      </c>
      <c r="B20" s="13">
        <v>45377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1" t="s">
        <v>10</v>
      </c>
      <c r="O20" s="19">
        <v>0</v>
      </c>
      <c r="P20" s="19" t="s">
        <v>130</v>
      </c>
      <c r="Q20" s="27">
        <v>19.21875</v>
      </c>
      <c r="R20" s="21" t="s">
        <v>70</v>
      </c>
      <c r="S20" s="19">
        <v>1</v>
      </c>
      <c r="T20" s="27">
        <f>Q20</f>
        <v>19.21875</v>
      </c>
      <c r="U20" s="21" t="s">
        <v>131</v>
      </c>
      <c r="V20" s="21" t="s">
        <v>71</v>
      </c>
    </row>
    <row r="21" spans="1:22" s="2" customFormat="1" ht="84" x14ac:dyDescent="0.3">
      <c r="A21" s="26">
        <v>5</v>
      </c>
      <c r="B21" s="13">
        <v>45372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 t="s">
        <v>10</v>
      </c>
      <c r="O21" s="25">
        <v>0</v>
      </c>
      <c r="P21" s="25" t="s">
        <v>132</v>
      </c>
      <c r="Q21" s="27">
        <v>15</v>
      </c>
      <c r="R21" s="25" t="s">
        <v>70</v>
      </c>
      <c r="S21" s="25">
        <v>1</v>
      </c>
      <c r="T21" s="27">
        <v>15</v>
      </c>
      <c r="U21" s="25" t="s">
        <v>80</v>
      </c>
      <c r="V21" s="25" t="s">
        <v>71</v>
      </c>
    </row>
    <row r="22" spans="1:22" s="2" customFormat="1" ht="14" x14ac:dyDescent="0.3">
      <c r="A22" s="35" t="s">
        <v>24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s="2" customFormat="1" ht="84" x14ac:dyDescent="0.3">
      <c r="A23" s="17">
        <v>6</v>
      </c>
      <c r="B23" s="13">
        <v>45351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 t="s">
        <v>10</v>
      </c>
      <c r="O23" s="18">
        <v>0</v>
      </c>
      <c r="P23" s="17" t="s">
        <v>41</v>
      </c>
      <c r="Q23" s="8">
        <f>9.72/1000</f>
        <v>9.7200000000000012E-3</v>
      </c>
      <c r="R23" s="17" t="s">
        <v>43</v>
      </c>
      <c r="S23" s="9">
        <v>10321</v>
      </c>
      <c r="T23" s="17">
        <v>100.30406000000001</v>
      </c>
      <c r="U23" s="17" t="s">
        <v>42</v>
      </c>
      <c r="V23" s="17" t="s">
        <v>44</v>
      </c>
    </row>
    <row r="24" spans="1:22" s="10" customFormat="1" ht="14" x14ac:dyDescent="0.35">
      <c r="A24" s="36" t="s">
        <v>33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1:22" s="11" customFormat="1" ht="14" x14ac:dyDescent="0.35">
      <c r="A25" s="14">
        <v>7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</row>
    <row r="26" spans="1:22" s="10" customFormat="1" ht="14" x14ac:dyDescent="0.35">
      <c r="A26" s="36" t="s">
        <v>27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1" customFormat="1" ht="14" x14ac:dyDescent="0.35">
      <c r="A27" s="15">
        <v>8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</row>
    <row r="28" spans="1:22" s="10" customFormat="1" ht="14" x14ac:dyDescent="0.35">
      <c r="A28" s="36" t="s">
        <v>30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s="10" customFormat="1" ht="14" x14ac:dyDescent="0.35">
      <c r="A29" s="15">
        <v>9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</row>
    <row r="30" spans="1:22" s="10" customFormat="1" ht="14" x14ac:dyDescent="0.35">
      <c r="A30" s="36" t="s">
        <v>32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22" s="10" customFormat="1" ht="84" x14ac:dyDescent="0.35">
      <c r="A31" s="21">
        <v>10</v>
      </c>
      <c r="B31" s="16" t="s">
        <v>133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 t="s">
        <v>10</v>
      </c>
      <c r="O31" s="22">
        <v>0</v>
      </c>
      <c r="P31" s="16" t="s">
        <v>76</v>
      </c>
      <c r="Q31" s="16">
        <v>0.36</v>
      </c>
      <c r="R31" s="16" t="s">
        <v>61</v>
      </c>
      <c r="S31" s="16" t="s">
        <v>138</v>
      </c>
      <c r="T31" s="16">
        <v>48.96</v>
      </c>
      <c r="U31" s="16" t="s">
        <v>77</v>
      </c>
      <c r="V31" s="16" t="s">
        <v>45</v>
      </c>
    </row>
    <row r="32" spans="1:22" s="10" customFormat="1" ht="84" x14ac:dyDescent="0.35">
      <c r="A32" s="24">
        <v>11</v>
      </c>
      <c r="B32" s="16" t="s">
        <v>134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 t="s">
        <v>10</v>
      </c>
      <c r="O32" s="22">
        <v>0</v>
      </c>
      <c r="P32" s="16" t="s">
        <v>139</v>
      </c>
      <c r="Q32" s="16">
        <v>8.1709999999999991E-2</v>
      </c>
      <c r="R32" s="16" t="s">
        <v>61</v>
      </c>
      <c r="S32" s="16" t="s">
        <v>140</v>
      </c>
      <c r="T32" s="16">
        <v>8.4816299999999991</v>
      </c>
      <c r="U32" s="16" t="s">
        <v>141</v>
      </c>
      <c r="V32" s="16" t="s">
        <v>45</v>
      </c>
    </row>
    <row r="33" spans="1:22" s="10" customFormat="1" ht="84" x14ac:dyDescent="0.35">
      <c r="A33" s="24">
        <v>12</v>
      </c>
      <c r="B33" s="16" t="s">
        <v>134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 t="s">
        <v>10</v>
      </c>
      <c r="O33" s="22">
        <v>0</v>
      </c>
      <c r="P33" s="16" t="s">
        <v>142</v>
      </c>
      <c r="Q33" s="16">
        <v>7.5019999999999989E-2</v>
      </c>
      <c r="R33" s="16" t="s">
        <v>61</v>
      </c>
      <c r="S33" s="16" t="s">
        <v>143</v>
      </c>
      <c r="T33" s="16">
        <v>21.534569999999999</v>
      </c>
      <c r="U33" s="16" t="s">
        <v>141</v>
      </c>
      <c r="V33" s="16" t="s">
        <v>45</v>
      </c>
    </row>
    <row r="34" spans="1:22" s="10" customFormat="1" ht="84" x14ac:dyDescent="0.35">
      <c r="A34" s="24">
        <v>13</v>
      </c>
      <c r="B34" s="16" t="s">
        <v>134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 t="s">
        <v>10</v>
      </c>
      <c r="O34" s="22">
        <v>0</v>
      </c>
      <c r="P34" s="16" t="s">
        <v>144</v>
      </c>
      <c r="Q34" s="16">
        <v>1.02</v>
      </c>
      <c r="R34" s="16" t="s">
        <v>61</v>
      </c>
      <c r="S34" s="16" t="s">
        <v>145</v>
      </c>
      <c r="T34" s="16">
        <v>98.94</v>
      </c>
      <c r="U34" s="16" t="s">
        <v>146</v>
      </c>
      <c r="V34" s="16" t="s">
        <v>45</v>
      </c>
    </row>
    <row r="35" spans="1:22" s="10" customFormat="1" ht="84" x14ac:dyDescent="0.35">
      <c r="A35" s="24">
        <v>14</v>
      </c>
      <c r="B35" s="16" t="s">
        <v>135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 t="s">
        <v>10</v>
      </c>
      <c r="O35" s="22">
        <v>0</v>
      </c>
      <c r="P35" s="16" t="s">
        <v>147</v>
      </c>
      <c r="Q35" s="16">
        <v>0.35</v>
      </c>
      <c r="R35" s="16" t="s">
        <v>61</v>
      </c>
      <c r="S35" s="16" t="s">
        <v>66</v>
      </c>
      <c r="T35" s="16">
        <v>10.5</v>
      </c>
      <c r="U35" s="16" t="s">
        <v>148</v>
      </c>
      <c r="V35" s="16" t="s">
        <v>45</v>
      </c>
    </row>
    <row r="36" spans="1:22" s="10" customFormat="1" ht="84" x14ac:dyDescent="0.35">
      <c r="A36" s="24">
        <v>15</v>
      </c>
      <c r="B36" s="16" t="s">
        <v>135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 t="s">
        <v>10</v>
      </c>
      <c r="O36" s="22">
        <v>0</v>
      </c>
      <c r="P36" s="16" t="s">
        <v>149</v>
      </c>
      <c r="Q36" s="16">
        <v>0.3</v>
      </c>
      <c r="R36" s="16" t="s">
        <v>61</v>
      </c>
      <c r="S36" s="16" t="s">
        <v>52</v>
      </c>
      <c r="T36" s="16">
        <v>3</v>
      </c>
      <c r="U36" s="16" t="s">
        <v>148</v>
      </c>
      <c r="V36" s="16" t="s">
        <v>45</v>
      </c>
    </row>
    <row r="37" spans="1:22" s="10" customFormat="1" ht="84" x14ac:dyDescent="0.35">
      <c r="A37" s="25"/>
      <c r="B37" s="16" t="s">
        <v>135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 t="s">
        <v>10</v>
      </c>
      <c r="O37" s="25">
        <v>0</v>
      </c>
      <c r="P37" s="16" t="s">
        <v>150</v>
      </c>
      <c r="Q37" s="16">
        <v>0.126</v>
      </c>
      <c r="R37" s="16" t="s">
        <v>61</v>
      </c>
      <c r="S37" s="16" t="s">
        <v>69</v>
      </c>
      <c r="T37" s="16">
        <v>5.04</v>
      </c>
      <c r="U37" s="16" t="s">
        <v>148</v>
      </c>
      <c r="V37" s="16" t="s">
        <v>45</v>
      </c>
    </row>
    <row r="38" spans="1:22" s="10" customFormat="1" ht="84" x14ac:dyDescent="0.35">
      <c r="A38" s="25"/>
      <c r="B38" s="16" t="s">
        <v>135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 t="s">
        <v>10</v>
      </c>
      <c r="O38" s="25">
        <v>0</v>
      </c>
      <c r="P38" s="16" t="s">
        <v>151</v>
      </c>
      <c r="Q38" s="16">
        <v>7.2999999999999995E-2</v>
      </c>
      <c r="R38" s="16" t="s">
        <v>61</v>
      </c>
      <c r="S38" s="16" t="s">
        <v>118</v>
      </c>
      <c r="T38" s="16">
        <v>5.84</v>
      </c>
      <c r="U38" s="16" t="s">
        <v>148</v>
      </c>
      <c r="V38" s="16" t="s">
        <v>45</v>
      </c>
    </row>
    <row r="39" spans="1:22" s="10" customFormat="1" ht="84" x14ac:dyDescent="0.35">
      <c r="A39" s="25"/>
      <c r="B39" s="16" t="s">
        <v>135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 t="s">
        <v>10</v>
      </c>
      <c r="O39" s="25">
        <v>0</v>
      </c>
      <c r="P39" s="16" t="s">
        <v>152</v>
      </c>
      <c r="Q39" s="16">
        <v>8.5000000000000006E-3</v>
      </c>
      <c r="R39" s="16" t="s">
        <v>61</v>
      </c>
      <c r="S39" s="16" t="s">
        <v>153</v>
      </c>
      <c r="T39" s="16">
        <v>3.4</v>
      </c>
      <c r="U39" s="16" t="s">
        <v>148</v>
      </c>
      <c r="V39" s="16" t="s">
        <v>45</v>
      </c>
    </row>
    <row r="40" spans="1:22" s="10" customFormat="1" ht="84" x14ac:dyDescent="0.35">
      <c r="A40" s="25"/>
      <c r="B40" s="16" t="s">
        <v>135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 t="s">
        <v>10</v>
      </c>
      <c r="O40" s="25">
        <v>0</v>
      </c>
      <c r="P40" s="16" t="s">
        <v>154</v>
      </c>
      <c r="Q40" s="16">
        <v>0.18005000000000002</v>
      </c>
      <c r="R40" s="16" t="s">
        <v>61</v>
      </c>
      <c r="S40" s="16" t="s">
        <v>155</v>
      </c>
      <c r="T40" s="16">
        <v>19.805</v>
      </c>
      <c r="U40" s="16" t="s">
        <v>148</v>
      </c>
      <c r="V40" s="16" t="s">
        <v>45</v>
      </c>
    </row>
    <row r="41" spans="1:22" s="10" customFormat="1" ht="84" x14ac:dyDescent="0.35">
      <c r="A41" s="25"/>
      <c r="B41" s="16" t="s">
        <v>135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 t="s">
        <v>10</v>
      </c>
      <c r="O41" s="25">
        <v>0</v>
      </c>
      <c r="P41" s="16" t="s">
        <v>156</v>
      </c>
      <c r="Q41" s="16">
        <v>0.15</v>
      </c>
      <c r="R41" s="16" t="s">
        <v>61</v>
      </c>
      <c r="S41" s="16" t="s">
        <v>51</v>
      </c>
      <c r="T41" s="16">
        <v>3</v>
      </c>
      <c r="U41" s="16" t="s">
        <v>148</v>
      </c>
      <c r="V41" s="16" t="s">
        <v>45</v>
      </c>
    </row>
    <row r="42" spans="1:22" s="10" customFormat="1" ht="84" x14ac:dyDescent="0.35">
      <c r="A42" s="25"/>
      <c r="B42" s="16" t="s">
        <v>135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 t="s">
        <v>10</v>
      </c>
      <c r="O42" s="25">
        <v>0</v>
      </c>
      <c r="P42" s="16" t="s">
        <v>157</v>
      </c>
      <c r="Q42" s="16">
        <v>0.17760000000000001</v>
      </c>
      <c r="R42" s="16" t="s">
        <v>61</v>
      </c>
      <c r="S42" s="16" t="s">
        <v>158</v>
      </c>
      <c r="T42" s="16">
        <v>4.4400000000000004</v>
      </c>
      <c r="U42" s="16" t="s">
        <v>148</v>
      </c>
      <c r="V42" s="16" t="s">
        <v>45</v>
      </c>
    </row>
    <row r="43" spans="1:22" s="10" customFormat="1" ht="84" x14ac:dyDescent="0.35">
      <c r="A43" s="25"/>
      <c r="B43" s="16" t="s">
        <v>135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 t="s">
        <v>10</v>
      </c>
      <c r="O43" s="25">
        <v>0</v>
      </c>
      <c r="P43" s="16" t="s">
        <v>159</v>
      </c>
      <c r="Q43" s="16">
        <v>6.0000000000000001E-3</v>
      </c>
      <c r="R43" s="16" t="s">
        <v>61</v>
      </c>
      <c r="S43" s="16" t="s">
        <v>160</v>
      </c>
      <c r="T43" s="16">
        <v>4.8</v>
      </c>
      <c r="U43" s="16" t="s">
        <v>148</v>
      </c>
      <c r="V43" s="16" t="s">
        <v>45</v>
      </c>
    </row>
    <row r="44" spans="1:22" s="10" customFormat="1" ht="84" x14ac:dyDescent="0.35">
      <c r="A44" s="25"/>
      <c r="B44" s="16" t="s">
        <v>136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 t="s">
        <v>10</v>
      </c>
      <c r="O44" s="25">
        <v>0</v>
      </c>
      <c r="P44" s="16" t="s">
        <v>161</v>
      </c>
      <c r="Q44" s="16">
        <v>8.7190000000000004E-2</v>
      </c>
      <c r="R44" s="16" t="s">
        <v>61</v>
      </c>
      <c r="S44" s="16" t="s">
        <v>162</v>
      </c>
      <c r="T44" s="16">
        <v>3.1599200000000001</v>
      </c>
      <c r="U44" s="16" t="s">
        <v>141</v>
      </c>
      <c r="V44" s="16" t="s">
        <v>45</v>
      </c>
    </row>
    <row r="45" spans="1:22" s="10" customFormat="1" ht="84" x14ac:dyDescent="0.35">
      <c r="A45" s="25"/>
      <c r="B45" s="16" t="s">
        <v>136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 t="s">
        <v>10</v>
      </c>
      <c r="O45" s="25">
        <v>0</v>
      </c>
      <c r="P45" s="16" t="s">
        <v>163</v>
      </c>
      <c r="Q45" s="16">
        <v>9.9010000000000001E-2</v>
      </c>
      <c r="R45" s="16" t="s">
        <v>61</v>
      </c>
      <c r="S45" s="16" t="s">
        <v>164</v>
      </c>
      <c r="T45" s="16">
        <v>2.6020799999999999</v>
      </c>
      <c r="U45" s="16" t="s">
        <v>141</v>
      </c>
      <c r="V45" s="16" t="s">
        <v>45</v>
      </c>
    </row>
    <row r="46" spans="1:22" s="10" customFormat="1" ht="84" x14ac:dyDescent="0.35">
      <c r="A46" s="25"/>
      <c r="B46" s="16" t="s">
        <v>136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 t="s">
        <v>10</v>
      </c>
      <c r="O46" s="25">
        <v>0</v>
      </c>
      <c r="P46" s="16" t="s">
        <v>165</v>
      </c>
      <c r="Q46" s="16">
        <v>7.7810000000000004E-2</v>
      </c>
      <c r="R46" s="16" t="s">
        <v>61</v>
      </c>
      <c r="S46" s="16" t="s">
        <v>166</v>
      </c>
      <c r="T46" s="16">
        <v>36.514069999999997</v>
      </c>
      <c r="U46" s="16" t="s">
        <v>141</v>
      </c>
      <c r="V46" s="16" t="s">
        <v>45</v>
      </c>
    </row>
    <row r="47" spans="1:22" s="10" customFormat="1" ht="84" x14ac:dyDescent="0.35">
      <c r="A47" s="25"/>
      <c r="B47" s="16" t="s">
        <v>137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 t="s">
        <v>10</v>
      </c>
      <c r="O47" s="25">
        <v>0</v>
      </c>
      <c r="P47" s="16" t="s">
        <v>167</v>
      </c>
      <c r="Q47" s="16">
        <v>3460.8</v>
      </c>
      <c r="R47" s="16" t="s">
        <v>61</v>
      </c>
      <c r="S47" s="16" t="s">
        <v>49</v>
      </c>
      <c r="T47" s="16">
        <v>3460.8</v>
      </c>
      <c r="U47" s="16" t="s">
        <v>168</v>
      </c>
      <c r="V47" s="16" t="s">
        <v>169</v>
      </c>
    </row>
    <row r="48" spans="1:22" s="23" customFormat="1" ht="14" x14ac:dyDescent="0.35">
      <c r="A48" s="38" t="s">
        <v>25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s="10" customFormat="1" ht="84" x14ac:dyDescent="0.35">
      <c r="A49" s="28">
        <v>16</v>
      </c>
      <c r="B49" s="16" t="s">
        <v>134</v>
      </c>
      <c r="C49" s="29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 t="s">
        <v>10</v>
      </c>
      <c r="O49" s="21">
        <v>0</v>
      </c>
      <c r="P49" s="16" t="s">
        <v>181</v>
      </c>
      <c r="Q49" s="16">
        <v>5.03</v>
      </c>
      <c r="R49" s="16" t="s">
        <v>61</v>
      </c>
      <c r="S49" s="16" t="s">
        <v>54</v>
      </c>
      <c r="T49" s="16">
        <v>20.12</v>
      </c>
      <c r="U49" s="16" t="s">
        <v>182</v>
      </c>
      <c r="V49" s="16" t="s">
        <v>45</v>
      </c>
    </row>
    <row r="50" spans="1:22" s="10" customFormat="1" ht="84" x14ac:dyDescent="0.35">
      <c r="A50" s="28">
        <v>17</v>
      </c>
      <c r="B50" s="16" t="s">
        <v>170</v>
      </c>
      <c r="C50" s="29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 t="s">
        <v>10</v>
      </c>
      <c r="O50" s="21">
        <v>0</v>
      </c>
      <c r="P50" s="16" t="s">
        <v>124</v>
      </c>
      <c r="Q50" s="16">
        <v>0.6</v>
      </c>
      <c r="R50" s="16" t="s">
        <v>61</v>
      </c>
      <c r="S50" s="16" t="s">
        <v>48</v>
      </c>
      <c r="T50" s="16">
        <v>1.2</v>
      </c>
      <c r="U50" s="16" t="s">
        <v>77</v>
      </c>
      <c r="V50" s="16" t="s">
        <v>45</v>
      </c>
    </row>
    <row r="51" spans="1:22" s="10" customFormat="1" ht="84" x14ac:dyDescent="0.35">
      <c r="A51" s="28">
        <v>18</v>
      </c>
      <c r="B51" s="16" t="s">
        <v>170</v>
      </c>
      <c r="C51" s="29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 t="s">
        <v>10</v>
      </c>
      <c r="O51" s="21">
        <v>0</v>
      </c>
      <c r="P51" s="16" t="s">
        <v>124</v>
      </c>
      <c r="Q51" s="16">
        <v>0.6</v>
      </c>
      <c r="R51" s="16" t="s">
        <v>61</v>
      </c>
      <c r="S51" s="16" t="s">
        <v>48</v>
      </c>
      <c r="T51" s="16">
        <v>1.2</v>
      </c>
      <c r="U51" s="16" t="s">
        <v>77</v>
      </c>
      <c r="V51" s="16" t="s">
        <v>45</v>
      </c>
    </row>
    <row r="52" spans="1:22" s="10" customFormat="1" ht="84" x14ac:dyDescent="0.35">
      <c r="A52" s="28">
        <v>19</v>
      </c>
      <c r="B52" s="16" t="s">
        <v>134</v>
      </c>
      <c r="C52" s="29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 t="s">
        <v>10</v>
      </c>
      <c r="O52" s="21">
        <v>0</v>
      </c>
      <c r="P52" s="16" t="s">
        <v>183</v>
      </c>
      <c r="Q52" s="16">
        <v>0.13500000000000001</v>
      </c>
      <c r="R52" s="16" t="s">
        <v>61</v>
      </c>
      <c r="S52" s="16" t="s">
        <v>48</v>
      </c>
      <c r="T52" s="16">
        <v>0.27</v>
      </c>
      <c r="U52" s="16" t="s">
        <v>184</v>
      </c>
      <c r="V52" s="16" t="s">
        <v>45</v>
      </c>
    </row>
    <row r="53" spans="1:22" s="10" customFormat="1" ht="84" x14ac:dyDescent="0.35">
      <c r="A53" s="28">
        <v>20</v>
      </c>
      <c r="B53" s="16" t="s">
        <v>134</v>
      </c>
      <c r="C53" s="29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 t="s">
        <v>10</v>
      </c>
      <c r="O53" s="21">
        <v>0</v>
      </c>
      <c r="P53" s="16" t="s">
        <v>185</v>
      </c>
      <c r="Q53" s="16">
        <v>0.13</v>
      </c>
      <c r="R53" s="16" t="s">
        <v>61</v>
      </c>
      <c r="S53" s="16" t="s">
        <v>49</v>
      </c>
      <c r="T53" s="16">
        <v>0.13</v>
      </c>
      <c r="U53" s="16" t="s">
        <v>186</v>
      </c>
      <c r="V53" s="16" t="s">
        <v>45</v>
      </c>
    </row>
    <row r="54" spans="1:22" s="10" customFormat="1" ht="84" x14ac:dyDescent="0.35">
      <c r="A54" s="28">
        <v>21</v>
      </c>
      <c r="B54" s="16" t="s">
        <v>134</v>
      </c>
      <c r="C54" s="29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 t="s">
        <v>10</v>
      </c>
      <c r="O54" s="21">
        <v>0</v>
      </c>
      <c r="P54" s="16" t="s">
        <v>187</v>
      </c>
      <c r="Q54" s="16">
        <v>7.9000000000000001E-2</v>
      </c>
      <c r="R54" s="16" t="s">
        <v>61</v>
      </c>
      <c r="S54" s="16" t="s">
        <v>49</v>
      </c>
      <c r="T54" s="16">
        <v>7.9000000000000001E-2</v>
      </c>
      <c r="U54" s="16" t="s">
        <v>188</v>
      </c>
      <c r="V54" s="16" t="s">
        <v>45</v>
      </c>
    </row>
    <row r="55" spans="1:22" s="10" customFormat="1" ht="84" x14ac:dyDescent="0.35">
      <c r="A55" s="28">
        <v>22</v>
      </c>
      <c r="B55" s="16" t="s">
        <v>134</v>
      </c>
      <c r="C55" s="29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 t="s">
        <v>10</v>
      </c>
      <c r="O55" s="21">
        <v>0</v>
      </c>
      <c r="P55" s="16" t="s">
        <v>189</v>
      </c>
      <c r="Q55" s="16">
        <v>3.4299999999999997E-2</v>
      </c>
      <c r="R55" s="16" t="s">
        <v>61</v>
      </c>
      <c r="S55" s="16" t="s">
        <v>68</v>
      </c>
      <c r="T55" s="16">
        <v>0.54879999999999995</v>
      </c>
      <c r="U55" s="16" t="s">
        <v>84</v>
      </c>
      <c r="V55" s="16" t="s">
        <v>45</v>
      </c>
    </row>
    <row r="56" spans="1:22" s="10" customFormat="1" ht="84" x14ac:dyDescent="0.35">
      <c r="A56" s="28">
        <v>23</v>
      </c>
      <c r="B56" s="16" t="s">
        <v>134</v>
      </c>
      <c r="C56" s="29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 t="s">
        <v>10</v>
      </c>
      <c r="O56" s="21">
        <v>0</v>
      </c>
      <c r="P56" s="16" t="s">
        <v>159</v>
      </c>
      <c r="Q56" s="16">
        <v>3.9199999999999999E-3</v>
      </c>
      <c r="R56" s="16" t="s">
        <v>61</v>
      </c>
      <c r="S56" s="16" t="s">
        <v>190</v>
      </c>
      <c r="T56" s="16">
        <v>1.1759999999999999</v>
      </c>
      <c r="U56" s="16" t="s">
        <v>84</v>
      </c>
      <c r="V56" s="16" t="s">
        <v>45</v>
      </c>
    </row>
    <row r="57" spans="1:22" s="10" customFormat="1" ht="84" x14ac:dyDescent="0.35">
      <c r="A57" s="28">
        <v>24</v>
      </c>
      <c r="B57" s="16" t="s">
        <v>134</v>
      </c>
      <c r="C57" s="29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 t="s">
        <v>10</v>
      </c>
      <c r="O57" s="21">
        <v>0</v>
      </c>
      <c r="P57" s="16" t="s">
        <v>191</v>
      </c>
      <c r="Q57" s="16">
        <v>0.7</v>
      </c>
      <c r="R57" s="16" t="s">
        <v>61</v>
      </c>
      <c r="S57" s="16" t="s">
        <v>48</v>
      </c>
      <c r="T57" s="16">
        <v>1.4</v>
      </c>
      <c r="U57" s="16" t="s">
        <v>116</v>
      </c>
      <c r="V57" s="16" t="s">
        <v>45</v>
      </c>
    </row>
    <row r="58" spans="1:22" s="10" customFormat="1" ht="84" x14ac:dyDescent="0.35">
      <c r="A58" s="28">
        <v>25</v>
      </c>
      <c r="B58" s="16" t="s">
        <v>134</v>
      </c>
      <c r="C58" s="29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 t="s">
        <v>10</v>
      </c>
      <c r="O58" s="21">
        <v>0</v>
      </c>
      <c r="P58" s="16" t="s">
        <v>192</v>
      </c>
      <c r="Q58" s="16">
        <v>0.34</v>
      </c>
      <c r="R58" s="16" t="s">
        <v>61</v>
      </c>
      <c r="S58" s="16" t="s">
        <v>49</v>
      </c>
      <c r="T58" s="16">
        <v>0.34</v>
      </c>
      <c r="U58" s="16" t="s">
        <v>193</v>
      </c>
      <c r="V58" s="16" t="s">
        <v>45</v>
      </c>
    </row>
    <row r="59" spans="1:22" s="10" customFormat="1" ht="84" x14ac:dyDescent="0.35">
      <c r="A59" s="28">
        <v>26</v>
      </c>
      <c r="B59" s="16" t="s">
        <v>134</v>
      </c>
      <c r="C59" s="29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 t="s">
        <v>10</v>
      </c>
      <c r="O59" s="21">
        <v>0</v>
      </c>
      <c r="P59" s="16" t="s">
        <v>73</v>
      </c>
      <c r="Q59" s="16">
        <v>3.0000000000000001E-3</v>
      </c>
      <c r="R59" s="16" t="s">
        <v>61</v>
      </c>
      <c r="S59" s="16" t="s">
        <v>190</v>
      </c>
      <c r="T59" s="16">
        <v>0.9</v>
      </c>
      <c r="U59" s="16" t="s">
        <v>193</v>
      </c>
      <c r="V59" s="16" t="s">
        <v>45</v>
      </c>
    </row>
    <row r="60" spans="1:22" s="10" customFormat="1" ht="84" x14ac:dyDescent="0.35">
      <c r="A60" s="28">
        <v>27</v>
      </c>
      <c r="B60" s="16" t="s">
        <v>134</v>
      </c>
      <c r="C60" s="29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 t="s">
        <v>10</v>
      </c>
      <c r="O60" s="21">
        <v>0</v>
      </c>
      <c r="P60" s="16" t="s">
        <v>194</v>
      </c>
      <c r="Q60" s="16">
        <v>5.5E-2</v>
      </c>
      <c r="R60" s="16" t="s">
        <v>61</v>
      </c>
      <c r="S60" s="16" t="s">
        <v>48</v>
      </c>
      <c r="T60" s="16">
        <v>0.11</v>
      </c>
      <c r="U60" s="16" t="s">
        <v>193</v>
      </c>
      <c r="V60" s="16" t="s">
        <v>45</v>
      </c>
    </row>
    <row r="61" spans="1:22" s="10" customFormat="1" ht="84" x14ac:dyDescent="0.35">
      <c r="A61" s="28">
        <v>28</v>
      </c>
      <c r="B61" s="16" t="s">
        <v>134</v>
      </c>
      <c r="C61" s="29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 t="s">
        <v>10</v>
      </c>
      <c r="O61" s="21">
        <v>0</v>
      </c>
      <c r="P61" s="16" t="s">
        <v>183</v>
      </c>
      <c r="Q61" s="16">
        <v>0.35</v>
      </c>
      <c r="R61" s="16" t="s">
        <v>61</v>
      </c>
      <c r="S61" s="16" t="s">
        <v>48</v>
      </c>
      <c r="T61" s="16">
        <v>0.7</v>
      </c>
      <c r="U61" s="16" t="s">
        <v>195</v>
      </c>
      <c r="V61" s="16" t="s">
        <v>45</v>
      </c>
    </row>
    <row r="62" spans="1:22" s="10" customFormat="1" ht="84" x14ac:dyDescent="0.35">
      <c r="A62" s="28">
        <v>29</v>
      </c>
      <c r="B62" s="16" t="s">
        <v>134</v>
      </c>
      <c r="C62" s="29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 t="s">
        <v>10</v>
      </c>
      <c r="O62" s="21">
        <v>0</v>
      </c>
      <c r="P62" s="16" t="s">
        <v>196</v>
      </c>
      <c r="Q62" s="16">
        <v>2.7E-2</v>
      </c>
      <c r="R62" s="16" t="s">
        <v>61</v>
      </c>
      <c r="S62" s="16" t="s">
        <v>197</v>
      </c>
      <c r="T62" s="16">
        <v>1.4850000000000001</v>
      </c>
      <c r="U62" s="16" t="s">
        <v>198</v>
      </c>
      <c r="V62" s="16" t="s">
        <v>45</v>
      </c>
    </row>
    <row r="63" spans="1:22" s="10" customFormat="1" ht="84" x14ac:dyDescent="0.35">
      <c r="A63" s="28">
        <v>30</v>
      </c>
      <c r="B63" s="16" t="s">
        <v>134</v>
      </c>
      <c r="C63" s="29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 t="s">
        <v>10</v>
      </c>
      <c r="O63" s="21">
        <v>0</v>
      </c>
      <c r="P63" s="16" t="s">
        <v>117</v>
      </c>
      <c r="Q63" s="16">
        <v>0.06</v>
      </c>
      <c r="R63" s="16" t="s">
        <v>61</v>
      </c>
      <c r="S63" s="16" t="s">
        <v>48</v>
      </c>
      <c r="T63" s="16">
        <v>0.12</v>
      </c>
      <c r="U63" s="16" t="s">
        <v>193</v>
      </c>
      <c r="V63" s="16" t="s">
        <v>45</v>
      </c>
    </row>
    <row r="64" spans="1:22" s="10" customFormat="1" ht="84" x14ac:dyDescent="0.35">
      <c r="A64" s="28">
        <v>31</v>
      </c>
      <c r="B64" s="16" t="s">
        <v>171</v>
      </c>
      <c r="C64" s="29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 t="s">
        <v>10</v>
      </c>
      <c r="O64" s="21">
        <v>0</v>
      </c>
      <c r="P64" s="16" t="s">
        <v>199</v>
      </c>
      <c r="Q64" s="16">
        <v>1.55</v>
      </c>
      <c r="R64" s="16" t="s">
        <v>61</v>
      </c>
      <c r="S64" s="16" t="s">
        <v>49</v>
      </c>
      <c r="T64" s="16">
        <v>1.55</v>
      </c>
      <c r="U64" s="16" t="s">
        <v>200</v>
      </c>
      <c r="V64" s="16" t="s">
        <v>45</v>
      </c>
    </row>
    <row r="65" spans="1:22" s="10" customFormat="1" ht="84" x14ac:dyDescent="0.35">
      <c r="A65" s="28">
        <v>32</v>
      </c>
      <c r="B65" s="16" t="s">
        <v>172</v>
      </c>
      <c r="C65" s="29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 t="s">
        <v>10</v>
      </c>
      <c r="O65" s="21">
        <v>0</v>
      </c>
      <c r="P65" s="16" t="s">
        <v>201</v>
      </c>
      <c r="Q65" s="16">
        <v>5.3999999999999999E-2</v>
      </c>
      <c r="R65" s="16" t="s">
        <v>61</v>
      </c>
      <c r="S65" s="16" t="s">
        <v>202</v>
      </c>
      <c r="T65" s="16">
        <v>8.1</v>
      </c>
      <c r="U65" s="16" t="s">
        <v>64</v>
      </c>
      <c r="V65" s="16" t="s">
        <v>203</v>
      </c>
    </row>
    <row r="66" spans="1:22" s="10" customFormat="1" ht="84" x14ac:dyDescent="0.35">
      <c r="A66" s="28">
        <v>33</v>
      </c>
      <c r="B66" s="16" t="s">
        <v>172</v>
      </c>
      <c r="C66" s="29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 t="s">
        <v>10</v>
      </c>
      <c r="O66" s="21">
        <v>0</v>
      </c>
      <c r="P66" s="16" t="s">
        <v>204</v>
      </c>
      <c r="Q66" s="16">
        <v>1.9</v>
      </c>
      <c r="R66" s="16" t="s">
        <v>61</v>
      </c>
      <c r="S66" s="16" t="s">
        <v>48</v>
      </c>
      <c r="T66" s="16">
        <v>3.8</v>
      </c>
      <c r="U66" s="16" t="s">
        <v>64</v>
      </c>
      <c r="V66" s="16" t="s">
        <v>203</v>
      </c>
    </row>
    <row r="67" spans="1:22" s="10" customFormat="1" ht="84" x14ac:dyDescent="0.35">
      <c r="A67" s="28">
        <v>34</v>
      </c>
      <c r="B67" s="16" t="s">
        <v>172</v>
      </c>
      <c r="C67" s="29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 t="s">
        <v>10</v>
      </c>
      <c r="O67" s="21">
        <v>0</v>
      </c>
      <c r="P67" s="16" t="s">
        <v>205</v>
      </c>
      <c r="Q67" s="16">
        <v>2.4</v>
      </c>
      <c r="R67" s="16" t="s">
        <v>61</v>
      </c>
      <c r="S67" s="16" t="s">
        <v>49</v>
      </c>
      <c r="T67" s="16">
        <v>2.4</v>
      </c>
      <c r="U67" s="16" t="s">
        <v>64</v>
      </c>
      <c r="V67" s="16" t="s">
        <v>203</v>
      </c>
    </row>
    <row r="68" spans="1:22" s="10" customFormat="1" ht="84" x14ac:dyDescent="0.35">
      <c r="A68" s="28">
        <v>35</v>
      </c>
      <c r="B68" s="16" t="s">
        <v>172</v>
      </c>
      <c r="C68" s="29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 t="s">
        <v>10</v>
      </c>
      <c r="O68" s="21">
        <v>0</v>
      </c>
      <c r="P68" s="16" t="s">
        <v>206</v>
      </c>
      <c r="Q68" s="16">
        <v>3.5</v>
      </c>
      <c r="R68" s="16" t="s">
        <v>61</v>
      </c>
      <c r="S68" s="16" t="s">
        <v>48</v>
      </c>
      <c r="T68" s="16">
        <v>7</v>
      </c>
      <c r="U68" s="16" t="s">
        <v>64</v>
      </c>
      <c r="V68" s="16" t="s">
        <v>203</v>
      </c>
    </row>
    <row r="69" spans="1:22" s="10" customFormat="1" ht="84" x14ac:dyDescent="0.35">
      <c r="A69" s="28">
        <v>36</v>
      </c>
      <c r="B69" s="16" t="s">
        <v>172</v>
      </c>
      <c r="C69" s="29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 t="s">
        <v>10</v>
      </c>
      <c r="O69" s="21">
        <v>0</v>
      </c>
      <c r="P69" s="16" t="s">
        <v>207</v>
      </c>
      <c r="Q69" s="16">
        <v>6.8</v>
      </c>
      <c r="R69" s="16" t="s">
        <v>61</v>
      </c>
      <c r="S69" s="16" t="s">
        <v>49</v>
      </c>
      <c r="T69" s="16">
        <v>6.8</v>
      </c>
      <c r="U69" s="16" t="s">
        <v>64</v>
      </c>
      <c r="V69" s="16" t="s">
        <v>203</v>
      </c>
    </row>
    <row r="70" spans="1:22" s="10" customFormat="1" ht="84" x14ac:dyDescent="0.35">
      <c r="A70" s="28">
        <v>37</v>
      </c>
      <c r="B70" s="16" t="s">
        <v>172</v>
      </c>
      <c r="C70" s="29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 t="s">
        <v>10</v>
      </c>
      <c r="O70" s="21">
        <v>0</v>
      </c>
      <c r="P70" s="16" t="s">
        <v>109</v>
      </c>
      <c r="Q70" s="16">
        <v>8.9880000000000002E-2</v>
      </c>
      <c r="R70" s="16" t="s">
        <v>61</v>
      </c>
      <c r="S70" s="16" t="s">
        <v>49</v>
      </c>
      <c r="T70" s="16">
        <v>8.9880000000000002E-2</v>
      </c>
      <c r="U70" s="16" t="s">
        <v>208</v>
      </c>
      <c r="V70" s="16" t="s">
        <v>45</v>
      </c>
    </row>
    <row r="71" spans="1:22" s="10" customFormat="1" ht="84" x14ac:dyDescent="0.35">
      <c r="A71" s="28">
        <v>38</v>
      </c>
      <c r="B71" s="16" t="s">
        <v>172</v>
      </c>
      <c r="C71" s="29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 t="s">
        <v>10</v>
      </c>
      <c r="O71" s="21">
        <v>0</v>
      </c>
      <c r="P71" s="16" t="s">
        <v>119</v>
      </c>
      <c r="Q71" s="16">
        <v>0.30892000000000003</v>
      </c>
      <c r="R71" s="16" t="s">
        <v>61</v>
      </c>
      <c r="S71" s="16" t="s">
        <v>49</v>
      </c>
      <c r="T71" s="16">
        <v>0.30892000000000003</v>
      </c>
      <c r="U71" s="16" t="s">
        <v>208</v>
      </c>
      <c r="V71" s="16" t="s">
        <v>45</v>
      </c>
    </row>
    <row r="72" spans="1:22" s="10" customFormat="1" ht="84" x14ac:dyDescent="0.35">
      <c r="A72" s="28">
        <v>39</v>
      </c>
      <c r="B72" s="16" t="s">
        <v>172</v>
      </c>
      <c r="C72" s="29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 t="s">
        <v>10</v>
      </c>
      <c r="O72" s="21">
        <v>0</v>
      </c>
      <c r="P72" s="16" t="s">
        <v>209</v>
      </c>
      <c r="Q72" s="16">
        <v>0.20175000000000001</v>
      </c>
      <c r="R72" s="16" t="s">
        <v>61</v>
      </c>
      <c r="S72" s="16" t="s">
        <v>49</v>
      </c>
      <c r="T72" s="16">
        <v>0.20175000000000001</v>
      </c>
      <c r="U72" s="16" t="s">
        <v>208</v>
      </c>
      <c r="V72" s="16" t="s">
        <v>45</v>
      </c>
    </row>
    <row r="73" spans="1:22" s="10" customFormat="1" ht="84" x14ac:dyDescent="0.35">
      <c r="A73" s="28">
        <v>40</v>
      </c>
      <c r="B73" s="16" t="s">
        <v>172</v>
      </c>
      <c r="C73" s="29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 t="s">
        <v>10</v>
      </c>
      <c r="O73" s="21">
        <v>0</v>
      </c>
      <c r="P73" s="16" t="s">
        <v>82</v>
      </c>
      <c r="Q73" s="16">
        <v>0.15986</v>
      </c>
      <c r="R73" s="16" t="s">
        <v>61</v>
      </c>
      <c r="S73" s="16" t="s">
        <v>49</v>
      </c>
      <c r="T73" s="16">
        <v>0.15986</v>
      </c>
      <c r="U73" s="16" t="s">
        <v>208</v>
      </c>
      <c r="V73" s="16" t="s">
        <v>45</v>
      </c>
    </row>
    <row r="74" spans="1:22" s="10" customFormat="1" ht="84" x14ac:dyDescent="0.35">
      <c r="A74" s="28">
        <v>41</v>
      </c>
      <c r="B74" s="16" t="s">
        <v>172</v>
      </c>
      <c r="C74" s="29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 t="s">
        <v>10</v>
      </c>
      <c r="O74" s="21">
        <v>0</v>
      </c>
      <c r="P74" s="16" t="s">
        <v>60</v>
      </c>
      <c r="Q74" s="16">
        <v>8.9999999999999993E-3</v>
      </c>
      <c r="R74" s="16" t="s">
        <v>61</v>
      </c>
      <c r="S74" s="16" t="s">
        <v>48</v>
      </c>
      <c r="T74" s="16">
        <v>1.7999999999999999E-2</v>
      </c>
      <c r="U74" s="16" t="s">
        <v>208</v>
      </c>
      <c r="V74" s="16" t="s">
        <v>45</v>
      </c>
    </row>
    <row r="75" spans="1:22" s="10" customFormat="1" ht="84" x14ac:dyDescent="0.35">
      <c r="A75" s="28">
        <v>42</v>
      </c>
      <c r="B75" s="16" t="s">
        <v>172</v>
      </c>
      <c r="C75" s="29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 t="s">
        <v>10</v>
      </c>
      <c r="O75" s="21">
        <v>0</v>
      </c>
      <c r="P75" s="16" t="s">
        <v>101</v>
      </c>
      <c r="Q75" s="16">
        <v>0.40106999999999998</v>
      </c>
      <c r="R75" s="16" t="s">
        <v>61</v>
      </c>
      <c r="S75" s="16" t="s">
        <v>49</v>
      </c>
      <c r="T75" s="16">
        <v>0.40106999999999998</v>
      </c>
      <c r="U75" s="16" t="s">
        <v>208</v>
      </c>
      <c r="V75" s="16" t="s">
        <v>45</v>
      </c>
    </row>
    <row r="76" spans="1:22" s="10" customFormat="1" ht="84" x14ac:dyDescent="0.35">
      <c r="A76" s="28">
        <v>43</v>
      </c>
      <c r="B76" s="16" t="s">
        <v>172</v>
      </c>
      <c r="C76" s="29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 t="s">
        <v>10</v>
      </c>
      <c r="O76" s="21">
        <v>0</v>
      </c>
      <c r="P76" s="16" t="s">
        <v>210</v>
      </c>
      <c r="Q76" s="16">
        <v>0.11797000000000001</v>
      </c>
      <c r="R76" s="16" t="s">
        <v>61</v>
      </c>
      <c r="S76" s="16" t="s">
        <v>49</v>
      </c>
      <c r="T76" s="16">
        <v>0.11797000000000001</v>
      </c>
      <c r="U76" s="16" t="s">
        <v>208</v>
      </c>
      <c r="V76" s="16" t="s">
        <v>45</v>
      </c>
    </row>
    <row r="77" spans="1:22" s="10" customFormat="1" ht="84" x14ac:dyDescent="0.35">
      <c r="A77" s="28">
        <v>44</v>
      </c>
      <c r="B77" s="16" t="s">
        <v>172</v>
      </c>
      <c r="C77" s="29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 t="s">
        <v>10</v>
      </c>
      <c r="O77" s="21">
        <v>0</v>
      </c>
      <c r="P77" s="16" t="s">
        <v>211</v>
      </c>
      <c r="Q77" s="16">
        <v>0.14896000000000001</v>
      </c>
      <c r="R77" s="16" t="s">
        <v>61</v>
      </c>
      <c r="S77" s="16" t="s">
        <v>48</v>
      </c>
      <c r="T77" s="16">
        <v>0.29792000000000002</v>
      </c>
      <c r="U77" s="16" t="s">
        <v>208</v>
      </c>
      <c r="V77" s="16" t="s">
        <v>45</v>
      </c>
    </row>
    <row r="78" spans="1:22" s="10" customFormat="1" ht="84" x14ac:dyDescent="0.35">
      <c r="A78" s="28">
        <v>45</v>
      </c>
      <c r="B78" s="16" t="s">
        <v>172</v>
      </c>
      <c r="C78" s="29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 t="s">
        <v>10</v>
      </c>
      <c r="O78" s="21">
        <v>0</v>
      </c>
      <c r="P78" s="16" t="s">
        <v>87</v>
      </c>
      <c r="Q78" s="16">
        <v>0.13882</v>
      </c>
      <c r="R78" s="16" t="s">
        <v>61</v>
      </c>
      <c r="S78" s="16" t="s">
        <v>48</v>
      </c>
      <c r="T78" s="16">
        <v>0.27762999999999999</v>
      </c>
      <c r="U78" s="16" t="s">
        <v>208</v>
      </c>
      <c r="V78" s="16" t="s">
        <v>45</v>
      </c>
    </row>
    <row r="79" spans="1:22" s="10" customFormat="1" ht="84" x14ac:dyDescent="0.35">
      <c r="A79" s="28">
        <v>46</v>
      </c>
      <c r="B79" s="16" t="s">
        <v>172</v>
      </c>
      <c r="C79" s="29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 t="s">
        <v>10</v>
      </c>
      <c r="O79" s="21">
        <v>0</v>
      </c>
      <c r="P79" s="16" t="s">
        <v>88</v>
      </c>
      <c r="Q79" s="16">
        <v>8.5000000000000006E-2</v>
      </c>
      <c r="R79" s="16" t="s">
        <v>61</v>
      </c>
      <c r="S79" s="16" t="s">
        <v>48</v>
      </c>
      <c r="T79" s="16">
        <v>0.17</v>
      </c>
      <c r="U79" s="16" t="s">
        <v>83</v>
      </c>
      <c r="V79" s="16" t="s">
        <v>45</v>
      </c>
    </row>
    <row r="80" spans="1:22" s="10" customFormat="1" ht="84" x14ac:dyDescent="0.35">
      <c r="A80" s="28">
        <v>47</v>
      </c>
      <c r="B80" s="16" t="s">
        <v>172</v>
      </c>
      <c r="C80" s="29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 t="s">
        <v>10</v>
      </c>
      <c r="O80" s="21">
        <v>0</v>
      </c>
      <c r="P80" s="16" t="s">
        <v>212</v>
      </c>
      <c r="Q80" s="16">
        <v>0.14499999999999999</v>
      </c>
      <c r="R80" s="16" t="s">
        <v>61</v>
      </c>
      <c r="S80" s="16" t="s">
        <v>49</v>
      </c>
      <c r="T80" s="16">
        <v>0.14499999999999999</v>
      </c>
      <c r="U80" s="16" t="s">
        <v>83</v>
      </c>
      <c r="V80" s="16" t="s">
        <v>45</v>
      </c>
    </row>
    <row r="81" spans="1:22" s="10" customFormat="1" ht="84" x14ac:dyDescent="0.35">
      <c r="A81" s="28">
        <v>48</v>
      </c>
      <c r="B81" s="16" t="s">
        <v>172</v>
      </c>
      <c r="C81" s="29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 t="s">
        <v>10</v>
      </c>
      <c r="O81" s="21">
        <v>0</v>
      </c>
      <c r="P81" s="16" t="s">
        <v>74</v>
      </c>
      <c r="Q81" s="16">
        <v>0.44500000000000001</v>
      </c>
      <c r="R81" s="16" t="s">
        <v>61</v>
      </c>
      <c r="S81" s="16" t="s">
        <v>48</v>
      </c>
      <c r="T81" s="16">
        <v>0.89</v>
      </c>
      <c r="U81" s="16" t="s">
        <v>83</v>
      </c>
      <c r="V81" s="16" t="s">
        <v>45</v>
      </c>
    </row>
    <row r="82" spans="1:22" s="10" customFormat="1" ht="84" x14ac:dyDescent="0.35">
      <c r="A82" s="28">
        <v>49</v>
      </c>
      <c r="B82" s="16" t="s">
        <v>172</v>
      </c>
      <c r="C82" s="29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 t="s">
        <v>10</v>
      </c>
      <c r="O82" s="21">
        <v>0</v>
      </c>
      <c r="P82" s="16" t="s">
        <v>213</v>
      </c>
      <c r="Q82" s="16">
        <v>0.114</v>
      </c>
      <c r="R82" s="16" t="s">
        <v>61</v>
      </c>
      <c r="S82" s="16" t="s">
        <v>50</v>
      </c>
      <c r="T82" s="16">
        <v>0.56999999999999995</v>
      </c>
      <c r="U82" s="16" t="s">
        <v>83</v>
      </c>
      <c r="V82" s="16" t="s">
        <v>45</v>
      </c>
    </row>
    <row r="83" spans="1:22" s="10" customFormat="1" ht="84" x14ac:dyDescent="0.35">
      <c r="A83" s="28">
        <v>50</v>
      </c>
      <c r="B83" s="16" t="s">
        <v>172</v>
      </c>
      <c r="C83" s="29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 t="s">
        <v>10</v>
      </c>
      <c r="O83" s="21">
        <v>0</v>
      </c>
      <c r="P83" s="16" t="s">
        <v>125</v>
      </c>
      <c r="Q83" s="16">
        <v>0.91200000000000003</v>
      </c>
      <c r="R83" s="16" t="s">
        <v>61</v>
      </c>
      <c r="S83" s="16" t="s">
        <v>46</v>
      </c>
      <c r="T83" s="16">
        <v>5.4720000000000004</v>
      </c>
      <c r="U83" s="16" t="s">
        <v>83</v>
      </c>
      <c r="V83" s="16" t="s">
        <v>45</v>
      </c>
    </row>
    <row r="84" spans="1:22" s="10" customFormat="1" ht="84" x14ac:dyDescent="0.35">
      <c r="A84" s="28">
        <v>51</v>
      </c>
      <c r="B84" s="16" t="s">
        <v>172</v>
      </c>
      <c r="C84" s="29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 t="s">
        <v>10</v>
      </c>
      <c r="O84" s="21">
        <v>0</v>
      </c>
      <c r="P84" s="16" t="s">
        <v>214</v>
      </c>
      <c r="Q84" s="16">
        <v>0.73799999999999999</v>
      </c>
      <c r="R84" s="16" t="s">
        <v>61</v>
      </c>
      <c r="S84" s="16" t="s">
        <v>49</v>
      </c>
      <c r="T84" s="16">
        <v>0.73799999999999999</v>
      </c>
      <c r="U84" s="16" t="s">
        <v>83</v>
      </c>
      <c r="V84" s="16" t="s">
        <v>45</v>
      </c>
    </row>
    <row r="85" spans="1:22" s="10" customFormat="1" ht="84" x14ac:dyDescent="0.35">
      <c r="A85" s="28">
        <v>52</v>
      </c>
      <c r="B85" s="16" t="s">
        <v>172</v>
      </c>
      <c r="C85" s="29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 t="s">
        <v>10</v>
      </c>
      <c r="O85" s="21">
        <v>0</v>
      </c>
      <c r="P85" s="16" t="s">
        <v>215</v>
      </c>
      <c r="Q85" s="16">
        <v>0.08</v>
      </c>
      <c r="R85" s="16" t="s">
        <v>61</v>
      </c>
      <c r="S85" s="16" t="s">
        <v>48</v>
      </c>
      <c r="T85" s="16">
        <v>0.16</v>
      </c>
      <c r="U85" s="16" t="s">
        <v>83</v>
      </c>
      <c r="V85" s="16" t="s">
        <v>45</v>
      </c>
    </row>
    <row r="86" spans="1:22" s="10" customFormat="1" ht="84" x14ac:dyDescent="0.35">
      <c r="A86" s="28">
        <v>53</v>
      </c>
      <c r="B86" s="16" t="s">
        <v>133</v>
      </c>
      <c r="C86" s="29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 t="s">
        <v>10</v>
      </c>
      <c r="O86" s="21">
        <v>0</v>
      </c>
      <c r="P86" s="16" t="s">
        <v>216</v>
      </c>
      <c r="Q86" s="16">
        <v>11.26</v>
      </c>
      <c r="R86" s="16" t="s">
        <v>61</v>
      </c>
      <c r="S86" s="16" t="s">
        <v>49</v>
      </c>
      <c r="T86" s="16">
        <v>11.26</v>
      </c>
      <c r="U86" s="16" t="s">
        <v>217</v>
      </c>
      <c r="V86" s="16" t="s">
        <v>45</v>
      </c>
    </row>
    <row r="87" spans="1:22" s="10" customFormat="1" ht="84" x14ac:dyDescent="0.35">
      <c r="A87" s="28">
        <v>54</v>
      </c>
      <c r="B87" s="16" t="s">
        <v>133</v>
      </c>
      <c r="C87" s="29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 t="s">
        <v>10</v>
      </c>
      <c r="O87" s="21">
        <v>0</v>
      </c>
      <c r="P87" s="16" t="s">
        <v>218</v>
      </c>
      <c r="Q87" s="16">
        <v>5</v>
      </c>
      <c r="R87" s="16" t="s">
        <v>61</v>
      </c>
      <c r="S87" s="16" t="s">
        <v>49</v>
      </c>
      <c r="T87" s="16">
        <v>5</v>
      </c>
      <c r="U87" s="16" t="s">
        <v>219</v>
      </c>
      <c r="V87" s="16" t="s">
        <v>45</v>
      </c>
    </row>
    <row r="88" spans="1:22" s="10" customFormat="1" ht="84" x14ac:dyDescent="0.35">
      <c r="A88" s="28">
        <v>55</v>
      </c>
      <c r="B88" s="16" t="s">
        <v>133</v>
      </c>
      <c r="C88" s="29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 t="s">
        <v>10</v>
      </c>
      <c r="O88" s="21">
        <v>0</v>
      </c>
      <c r="P88" s="16" t="s">
        <v>220</v>
      </c>
      <c r="Q88" s="16">
        <v>7.9989999999999992E-2</v>
      </c>
      <c r="R88" s="16" t="s">
        <v>61</v>
      </c>
      <c r="S88" s="16" t="s">
        <v>50</v>
      </c>
      <c r="T88" s="16">
        <v>0.39994999999999997</v>
      </c>
      <c r="U88" s="16" t="s">
        <v>65</v>
      </c>
      <c r="V88" s="16" t="s">
        <v>45</v>
      </c>
    </row>
    <row r="89" spans="1:22" s="10" customFormat="1" ht="84" x14ac:dyDescent="0.35">
      <c r="A89" s="28">
        <v>56</v>
      </c>
      <c r="B89" s="16" t="s">
        <v>133</v>
      </c>
      <c r="C89" s="29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 t="s">
        <v>10</v>
      </c>
      <c r="O89" s="21">
        <v>0</v>
      </c>
      <c r="P89" s="16" t="s">
        <v>88</v>
      </c>
      <c r="Q89" s="16">
        <v>0.35</v>
      </c>
      <c r="R89" s="16" t="s">
        <v>61</v>
      </c>
      <c r="S89" s="16" t="s">
        <v>49</v>
      </c>
      <c r="T89" s="16">
        <v>0.35</v>
      </c>
      <c r="U89" s="16" t="s">
        <v>77</v>
      </c>
      <c r="V89" s="16" t="s">
        <v>45</v>
      </c>
    </row>
    <row r="90" spans="1:22" s="11" customFormat="1" ht="84" x14ac:dyDescent="0.35">
      <c r="A90" s="28">
        <v>57</v>
      </c>
      <c r="B90" s="16" t="s">
        <v>134</v>
      </c>
      <c r="C90" s="29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 t="s">
        <v>10</v>
      </c>
      <c r="O90" s="21">
        <v>0</v>
      </c>
      <c r="P90" s="16" t="s">
        <v>89</v>
      </c>
      <c r="Q90" s="16">
        <v>5.58</v>
      </c>
      <c r="R90" s="16" t="s">
        <v>61</v>
      </c>
      <c r="S90" s="16" t="s">
        <v>48</v>
      </c>
      <c r="T90" s="16">
        <v>11.16</v>
      </c>
      <c r="U90" s="16" t="s">
        <v>62</v>
      </c>
      <c r="V90" s="16" t="s">
        <v>90</v>
      </c>
    </row>
    <row r="91" spans="1:22" s="10" customFormat="1" ht="84" x14ac:dyDescent="0.35">
      <c r="A91" s="28">
        <v>58</v>
      </c>
      <c r="B91" s="16" t="s">
        <v>134</v>
      </c>
      <c r="C91" s="29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 t="s">
        <v>10</v>
      </c>
      <c r="O91" s="21">
        <v>0</v>
      </c>
      <c r="P91" s="16" t="s">
        <v>221</v>
      </c>
      <c r="Q91" s="16">
        <v>6.8</v>
      </c>
      <c r="R91" s="16" t="s">
        <v>61</v>
      </c>
      <c r="S91" s="16" t="s">
        <v>49</v>
      </c>
      <c r="T91" s="16">
        <v>6.8</v>
      </c>
      <c r="U91" s="16" t="s">
        <v>62</v>
      </c>
      <c r="V91" s="16" t="s">
        <v>90</v>
      </c>
    </row>
    <row r="92" spans="1:22" s="10" customFormat="1" ht="84" x14ac:dyDescent="0.35">
      <c r="A92" s="28">
        <v>59</v>
      </c>
      <c r="B92" s="16" t="s">
        <v>134</v>
      </c>
      <c r="C92" s="29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 t="s">
        <v>10</v>
      </c>
      <c r="O92" s="21">
        <v>0</v>
      </c>
      <c r="P92" s="16" t="s">
        <v>91</v>
      </c>
      <c r="Q92" s="16">
        <v>2.58</v>
      </c>
      <c r="R92" s="16" t="s">
        <v>61</v>
      </c>
      <c r="S92" s="16" t="s">
        <v>49</v>
      </c>
      <c r="T92" s="16">
        <v>2.58</v>
      </c>
      <c r="U92" s="16" t="s">
        <v>62</v>
      </c>
      <c r="V92" s="16" t="s">
        <v>90</v>
      </c>
    </row>
    <row r="93" spans="1:22" s="10" customFormat="1" ht="84" x14ac:dyDescent="0.35">
      <c r="A93" s="28">
        <v>60</v>
      </c>
      <c r="B93" s="16" t="s">
        <v>134</v>
      </c>
      <c r="C93" s="29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 t="s">
        <v>10</v>
      </c>
      <c r="O93" s="21">
        <v>0</v>
      </c>
      <c r="P93" s="16" t="s">
        <v>92</v>
      </c>
      <c r="Q93" s="16">
        <v>1.45</v>
      </c>
      <c r="R93" s="16" t="s">
        <v>61</v>
      </c>
      <c r="S93" s="16" t="s">
        <v>55</v>
      </c>
      <c r="T93" s="16">
        <v>11.6</v>
      </c>
      <c r="U93" s="16" t="s">
        <v>62</v>
      </c>
      <c r="V93" s="16" t="s">
        <v>90</v>
      </c>
    </row>
    <row r="94" spans="1:22" s="10" customFormat="1" ht="84" x14ac:dyDescent="0.35">
      <c r="A94" s="28">
        <v>61</v>
      </c>
      <c r="B94" s="16" t="s">
        <v>134</v>
      </c>
      <c r="C94" s="29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 t="s">
        <v>10</v>
      </c>
      <c r="O94" s="21">
        <v>0</v>
      </c>
      <c r="P94" s="16" t="s">
        <v>93</v>
      </c>
      <c r="Q94" s="16">
        <v>22.5</v>
      </c>
      <c r="R94" s="16" t="s">
        <v>61</v>
      </c>
      <c r="S94" s="16" t="s">
        <v>49</v>
      </c>
      <c r="T94" s="16">
        <v>22.5</v>
      </c>
      <c r="U94" s="16" t="s">
        <v>62</v>
      </c>
      <c r="V94" s="16" t="s">
        <v>90</v>
      </c>
    </row>
    <row r="95" spans="1:22" s="10" customFormat="1" ht="84" x14ac:dyDescent="0.35">
      <c r="A95" s="28">
        <v>62</v>
      </c>
      <c r="B95" s="16" t="s">
        <v>134</v>
      </c>
      <c r="C95" s="29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 t="s">
        <v>10</v>
      </c>
      <c r="O95" s="21">
        <v>0</v>
      </c>
      <c r="P95" s="16" t="s">
        <v>94</v>
      </c>
      <c r="Q95" s="16">
        <v>0.87</v>
      </c>
      <c r="R95" s="16" t="s">
        <v>61</v>
      </c>
      <c r="S95" s="16" t="s">
        <v>49</v>
      </c>
      <c r="T95" s="16">
        <v>0.87</v>
      </c>
      <c r="U95" s="16" t="s">
        <v>62</v>
      </c>
      <c r="V95" s="16" t="s">
        <v>90</v>
      </c>
    </row>
    <row r="96" spans="1:22" s="10" customFormat="1" ht="84" x14ac:dyDescent="0.35">
      <c r="A96" s="28">
        <v>63</v>
      </c>
      <c r="B96" s="16" t="s">
        <v>134</v>
      </c>
      <c r="C96" s="29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 t="s">
        <v>10</v>
      </c>
      <c r="O96" s="21">
        <v>0</v>
      </c>
      <c r="P96" s="16" t="s">
        <v>57</v>
      </c>
      <c r="Q96" s="16">
        <v>0.18</v>
      </c>
      <c r="R96" s="16" t="s">
        <v>61</v>
      </c>
      <c r="S96" s="16" t="s">
        <v>47</v>
      </c>
      <c r="T96" s="16">
        <v>0.54</v>
      </c>
      <c r="U96" s="16" t="s">
        <v>58</v>
      </c>
      <c r="V96" s="16" t="s">
        <v>59</v>
      </c>
    </row>
    <row r="97" spans="1:22" s="10" customFormat="1" ht="84" x14ac:dyDescent="0.35">
      <c r="A97" s="28">
        <v>64</v>
      </c>
      <c r="B97" s="16" t="s">
        <v>172</v>
      </c>
      <c r="C97" s="29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 t="s">
        <v>10</v>
      </c>
      <c r="O97" s="21">
        <v>0</v>
      </c>
      <c r="P97" s="16" t="s">
        <v>57</v>
      </c>
      <c r="Q97" s="16">
        <v>0.18</v>
      </c>
      <c r="R97" s="16" t="s">
        <v>61</v>
      </c>
      <c r="S97" s="16" t="s">
        <v>49</v>
      </c>
      <c r="T97" s="16">
        <v>0.18</v>
      </c>
      <c r="U97" s="16" t="s">
        <v>58</v>
      </c>
      <c r="V97" s="16" t="s">
        <v>59</v>
      </c>
    </row>
    <row r="98" spans="1:22" s="10" customFormat="1" ht="84" x14ac:dyDescent="0.35">
      <c r="A98" s="28">
        <v>65</v>
      </c>
      <c r="B98" s="16" t="s">
        <v>173</v>
      </c>
      <c r="C98" s="29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 t="s">
        <v>10</v>
      </c>
      <c r="O98" s="21">
        <v>0</v>
      </c>
      <c r="P98" s="16" t="s">
        <v>57</v>
      </c>
      <c r="Q98" s="16">
        <v>0.18</v>
      </c>
      <c r="R98" s="16" t="s">
        <v>61</v>
      </c>
      <c r="S98" s="16" t="s">
        <v>49</v>
      </c>
      <c r="T98" s="16">
        <v>0.18</v>
      </c>
      <c r="U98" s="16" t="s">
        <v>58</v>
      </c>
      <c r="V98" s="16" t="s">
        <v>59</v>
      </c>
    </row>
    <row r="99" spans="1:22" s="10" customFormat="1" ht="84" x14ac:dyDescent="0.35">
      <c r="A99" s="28">
        <v>66</v>
      </c>
      <c r="B99" s="16" t="s">
        <v>133</v>
      </c>
      <c r="C99" s="29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 t="s">
        <v>10</v>
      </c>
      <c r="O99" s="21">
        <v>0</v>
      </c>
      <c r="P99" s="16" t="s">
        <v>222</v>
      </c>
      <c r="Q99" s="16">
        <v>4.2000000000000003E-2</v>
      </c>
      <c r="R99" s="16" t="s">
        <v>61</v>
      </c>
      <c r="S99" s="16" t="s">
        <v>50</v>
      </c>
      <c r="T99" s="16">
        <v>0.21</v>
      </c>
      <c r="U99" s="16" t="s">
        <v>53</v>
      </c>
      <c r="V99" s="16" t="s">
        <v>45</v>
      </c>
    </row>
    <row r="100" spans="1:22" s="10" customFormat="1" ht="84" x14ac:dyDescent="0.35">
      <c r="A100" s="28">
        <v>67</v>
      </c>
      <c r="B100" s="16" t="s">
        <v>133</v>
      </c>
      <c r="C100" s="29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 t="s">
        <v>10</v>
      </c>
      <c r="O100" s="21">
        <v>0</v>
      </c>
      <c r="P100" s="16" t="s">
        <v>75</v>
      </c>
      <c r="Q100" s="16">
        <v>0.43</v>
      </c>
      <c r="R100" s="16" t="s">
        <v>61</v>
      </c>
      <c r="S100" s="16" t="s">
        <v>48</v>
      </c>
      <c r="T100" s="16">
        <v>0.86</v>
      </c>
      <c r="U100" s="16" t="s">
        <v>53</v>
      </c>
      <c r="V100" s="16" t="s">
        <v>45</v>
      </c>
    </row>
    <row r="101" spans="1:22" s="10" customFormat="1" ht="84" x14ac:dyDescent="0.35">
      <c r="A101" s="28">
        <v>68</v>
      </c>
      <c r="B101" s="16" t="s">
        <v>133</v>
      </c>
      <c r="C101" s="29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 t="s">
        <v>10</v>
      </c>
      <c r="O101" s="21">
        <v>0</v>
      </c>
      <c r="P101" s="16" t="s">
        <v>223</v>
      </c>
      <c r="Q101" s="16">
        <v>0.39036999999999999</v>
      </c>
      <c r="R101" s="16" t="s">
        <v>61</v>
      </c>
      <c r="S101" s="16" t="s">
        <v>47</v>
      </c>
      <c r="T101" s="16">
        <v>1.1711099999999999</v>
      </c>
      <c r="U101" s="16" t="s">
        <v>53</v>
      </c>
      <c r="V101" s="16" t="s">
        <v>45</v>
      </c>
    </row>
    <row r="102" spans="1:22" s="10" customFormat="1" ht="84" x14ac:dyDescent="0.35">
      <c r="A102" s="28">
        <v>69</v>
      </c>
      <c r="B102" s="16" t="s">
        <v>133</v>
      </c>
      <c r="C102" s="29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 t="s">
        <v>10</v>
      </c>
      <c r="O102" s="21">
        <v>0</v>
      </c>
      <c r="P102" s="16" t="s">
        <v>224</v>
      </c>
      <c r="Q102" s="16">
        <v>0.19</v>
      </c>
      <c r="R102" s="16" t="s">
        <v>61</v>
      </c>
      <c r="S102" s="16" t="s">
        <v>50</v>
      </c>
      <c r="T102" s="16">
        <v>0.95</v>
      </c>
      <c r="U102" s="16" t="s">
        <v>53</v>
      </c>
      <c r="V102" s="16" t="s">
        <v>45</v>
      </c>
    </row>
    <row r="103" spans="1:22" s="10" customFormat="1" ht="84" x14ac:dyDescent="0.35">
      <c r="A103" s="28">
        <v>70</v>
      </c>
      <c r="B103" s="16" t="s">
        <v>133</v>
      </c>
      <c r="C103" s="29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 t="s">
        <v>10</v>
      </c>
      <c r="O103" s="21">
        <v>0</v>
      </c>
      <c r="P103" s="16" t="s">
        <v>225</v>
      </c>
      <c r="Q103" s="16">
        <v>0.11588</v>
      </c>
      <c r="R103" s="16" t="s">
        <v>61</v>
      </c>
      <c r="S103" s="16" t="s">
        <v>226</v>
      </c>
      <c r="T103" s="16">
        <v>3.7080000000000002</v>
      </c>
      <c r="U103" s="16" t="s">
        <v>53</v>
      </c>
      <c r="V103" s="16" t="s">
        <v>45</v>
      </c>
    </row>
    <row r="104" spans="1:22" s="10" customFormat="1" ht="84" x14ac:dyDescent="0.35">
      <c r="A104" s="28">
        <v>71</v>
      </c>
      <c r="B104" s="16" t="s">
        <v>133</v>
      </c>
      <c r="C104" s="29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 t="s">
        <v>10</v>
      </c>
      <c r="O104" s="21">
        <v>0</v>
      </c>
      <c r="P104" s="16" t="s">
        <v>227</v>
      </c>
      <c r="Q104" s="16">
        <v>0.22569999999999998</v>
      </c>
      <c r="R104" s="16" t="s">
        <v>61</v>
      </c>
      <c r="S104" s="16" t="s">
        <v>49</v>
      </c>
      <c r="T104" s="16">
        <v>0.22569999999999998</v>
      </c>
      <c r="U104" s="16" t="s">
        <v>53</v>
      </c>
      <c r="V104" s="16" t="s">
        <v>45</v>
      </c>
    </row>
    <row r="105" spans="1:22" s="10" customFormat="1" ht="84" x14ac:dyDescent="0.35">
      <c r="A105" s="28">
        <v>72</v>
      </c>
      <c r="B105" s="16" t="s">
        <v>133</v>
      </c>
      <c r="C105" s="29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 t="s">
        <v>10</v>
      </c>
      <c r="O105" s="21">
        <v>0</v>
      </c>
      <c r="P105" s="16" t="s">
        <v>228</v>
      </c>
      <c r="Q105" s="16">
        <v>0.32800000000000001</v>
      </c>
      <c r="R105" s="16" t="s">
        <v>61</v>
      </c>
      <c r="S105" s="16" t="s">
        <v>47</v>
      </c>
      <c r="T105" s="16">
        <v>0.98399999999999999</v>
      </c>
      <c r="U105" s="16" t="s">
        <v>53</v>
      </c>
      <c r="V105" s="16" t="s">
        <v>45</v>
      </c>
    </row>
    <row r="106" spans="1:22" s="10" customFormat="1" ht="84" x14ac:dyDescent="0.35">
      <c r="A106" s="28">
        <v>73</v>
      </c>
      <c r="B106" s="16" t="s">
        <v>133</v>
      </c>
      <c r="C106" s="29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 t="s">
        <v>10</v>
      </c>
      <c r="O106" s="21">
        <v>0</v>
      </c>
      <c r="P106" s="16" t="s">
        <v>110</v>
      </c>
      <c r="Q106" s="16">
        <v>1.89E-2</v>
      </c>
      <c r="R106" s="16" t="s">
        <v>61</v>
      </c>
      <c r="S106" s="16" t="s">
        <v>85</v>
      </c>
      <c r="T106" s="16">
        <v>0.28349999999999997</v>
      </c>
      <c r="U106" s="16" t="s">
        <v>53</v>
      </c>
      <c r="V106" s="16" t="s">
        <v>45</v>
      </c>
    </row>
    <row r="107" spans="1:22" s="10" customFormat="1" ht="84" x14ac:dyDescent="0.35">
      <c r="A107" s="28">
        <v>74</v>
      </c>
      <c r="B107" s="16" t="s">
        <v>133</v>
      </c>
      <c r="C107" s="29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 t="s">
        <v>10</v>
      </c>
      <c r="O107" s="21">
        <v>0</v>
      </c>
      <c r="P107" s="16" t="s">
        <v>229</v>
      </c>
      <c r="Q107" s="16">
        <v>0.42899999999999999</v>
      </c>
      <c r="R107" s="16" t="s">
        <v>61</v>
      </c>
      <c r="S107" s="16" t="s">
        <v>49</v>
      </c>
      <c r="T107" s="16">
        <v>0.42899999999999999</v>
      </c>
      <c r="U107" s="16" t="s">
        <v>53</v>
      </c>
      <c r="V107" s="16" t="s">
        <v>45</v>
      </c>
    </row>
    <row r="108" spans="1:22" s="10" customFormat="1" ht="84" x14ac:dyDescent="0.35">
      <c r="A108" s="28">
        <v>75</v>
      </c>
      <c r="B108" s="16" t="s">
        <v>133</v>
      </c>
      <c r="C108" s="29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 t="s">
        <v>10</v>
      </c>
      <c r="O108" s="21">
        <v>0</v>
      </c>
      <c r="P108" s="16" t="s">
        <v>111</v>
      </c>
      <c r="Q108" s="16">
        <v>4.9149999999999999E-2</v>
      </c>
      <c r="R108" s="16" t="s">
        <v>61</v>
      </c>
      <c r="S108" s="16" t="s">
        <v>51</v>
      </c>
      <c r="T108" s="16">
        <v>0.98299999999999998</v>
      </c>
      <c r="U108" s="16" t="s">
        <v>53</v>
      </c>
      <c r="V108" s="16" t="s">
        <v>45</v>
      </c>
    </row>
    <row r="109" spans="1:22" s="10" customFormat="1" ht="84" x14ac:dyDescent="0.35">
      <c r="A109" s="28">
        <v>76</v>
      </c>
      <c r="B109" s="16" t="s">
        <v>133</v>
      </c>
      <c r="C109" s="29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 t="s">
        <v>10</v>
      </c>
      <c r="O109" s="21">
        <v>0</v>
      </c>
      <c r="P109" s="16" t="s">
        <v>230</v>
      </c>
      <c r="Q109" s="16">
        <v>0.43966000000000005</v>
      </c>
      <c r="R109" s="16" t="s">
        <v>61</v>
      </c>
      <c r="S109" s="16" t="s">
        <v>49</v>
      </c>
      <c r="T109" s="16">
        <v>0.43966000000000005</v>
      </c>
      <c r="U109" s="16" t="s">
        <v>53</v>
      </c>
      <c r="V109" s="16" t="s">
        <v>45</v>
      </c>
    </row>
    <row r="110" spans="1:22" s="10" customFormat="1" ht="84" x14ac:dyDescent="0.35">
      <c r="A110" s="28">
        <v>77</v>
      </c>
      <c r="B110" s="16" t="s">
        <v>133</v>
      </c>
      <c r="C110" s="29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 t="s">
        <v>10</v>
      </c>
      <c r="O110" s="21">
        <v>0</v>
      </c>
      <c r="P110" s="16" t="s">
        <v>112</v>
      </c>
      <c r="Q110" s="16">
        <v>2.4E-2</v>
      </c>
      <c r="R110" s="16" t="s">
        <v>61</v>
      </c>
      <c r="S110" s="16" t="s">
        <v>158</v>
      </c>
      <c r="T110" s="16">
        <v>0.6</v>
      </c>
      <c r="U110" s="16" t="s">
        <v>53</v>
      </c>
      <c r="V110" s="16" t="s">
        <v>45</v>
      </c>
    </row>
    <row r="111" spans="1:22" s="10" customFormat="1" ht="84" x14ac:dyDescent="0.35">
      <c r="A111" s="28">
        <v>78</v>
      </c>
      <c r="B111" s="16" t="s">
        <v>133</v>
      </c>
      <c r="C111" s="29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 t="s">
        <v>10</v>
      </c>
      <c r="O111" s="21">
        <v>0</v>
      </c>
      <c r="P111" s="16" t="s">
        <v>231</v>
      </c>
      <c r="Q111" s="16">
        <v>8.2349999999999993E-2</v>
      </c>
      <c r="R111" s="16" t="s">
        <v>61</v>
      </c>
      <c r="S111" s="16" t="s">
        <v>85</v>
      </c>
      <c r="T111" s="16">
        <v>1.2353000000000001</v>
      </c>
      <c r="U111" s="16" t="s">
        <v>53</v>
      </c>
      <c r="V111" s="16" t="s">
        <v>45</v>
      </c>
    </row>
    <row r="112" spans="1:22" s="10" customFormat="1" ht="84" x14ac:dyDescent="0.35">
      <c r="A112" s="28">
        <v>79</v>
      </c>
      <c r="B112" s="16" t="s">
        <v>133</v>
      </c>
      <c r="C112" s="29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 t="s">
        <v>10</v>
      </c>
      <c r="O112" s="21">
        <v>0</v>
      </c>
      <c r="P112" s="16" t="s">
        <v>232</v>
      </c>
      <c r="Q112" s="16">
        <v>1.9499999999999999E-3</v>
      </c>
      <c r="R112" s="16" t="s">
        <v>61</v>
      </c>
      <c r="S112" s="16" t="s">
        <v>233</v>
      </c>
      <c r="T112" s="16">
        <v>1.9490000000000001</v>
      </c>
      <c r="U112" s="16" t="s">
        <v>53</v>
      </c>
      <c r="V112" s="16" t="s">
        <v>45</v>
      </c>
    </row>
    <row r="113" spans="1:22" s="10" customFormat="1" ht="84" x14ac:dyDescent="0.35">
      <c r="A113" s="28">
        <v>80</v>
      </c>
      <c r="B113" s="16" t="s">
        <v>133</v>
      </c>
      <c r="C113" s="29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 t="s">
        <v>10</v>
      </c>
      <c r="O113" s="21">
        <v>0</v>
      </c>
      <c r="P113" s="16" t="s">
        <v>113</v>
      </c>
      <c r="Q113" s="16">
        <v>0.106</v>
      </c>
      <c r="R113" s="16" t="s">
        <v>61</v>
      </c>
      <c r="S113" s="16" t="s">
        <v>121</v>
      </c>
      <c r="T113" s="16">
        <v>1.16605</v>
      </c>
      <c r="U113" s="16" t="s">
        <v>53</v>
      </c>
      <c r="V113" s="16" t="s">
        <v>45</v>
      </c>
    </row>
    <row r="114" spans="1:22" s="10" customFormat="1" ht="84" x14ac:dyDescent="0.35">
      <c r="A114" s="28">
        <v>81</v>
      </c>
      <c r="B114" s="16" t="s">
        <v>133</v>
      </c>
      <c r="C114" s="29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 t="s">
        <v>10</v>
      </c>
      <c r="O114" s="21">
        <v>0</v>
      </c>
      <c r="P114" s="16" t="s">
        <v>234</v>
      </c>
      <c r="Q114" s="16">
        <v>0.36299999999999999</v>
      </c>
      <c r="R114" s="16" t="s">
        <v>61</v>
      </c>
      <c r="S114" s="16" t="s">
        <v>46</v>
      </c>
      <c r="T114" s="16">
        <v>2.1779999999999999</v>
      </c>
      <c r="U114" s="16" t="s">
        <v>53</v>
      </c>
      <c r="V114" s="16" t="s">
        <v>45</v>
      </c>
    </row>
    <row r="115" spans="1:22" s="10" customFormat="1" ht="84" x14ac:dyDescent="0.35">
      <c r="A115" s="28">
        <v>82</v>
      </c>
      <c r="B115" s="16" t="s">
        <v>133</v>
      </c>
      <c r="C115" s="29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 t="s">
        <v>10</v>
      </c>
      <c r="O115" s="21">
        <v>0</v>
      </c>
      <c r="P115" s="16" t="s">
        <v>235</v>
      </c>
      <c r="Q115" s="16">
        <v>0.28698000000000001</v>
      </c>
      <c r="R115" s="16" t="s">
        <v>61</v>
      </c>
      <c r="S115" s="16" t="s">
        <v>48</v>
      </c>
      <c r="T115" s="16">
        <v>0.57396000000000003</v>
      </c>
      <c r="U115" s="16" t="s">
        <v>53</v>
      </c>
      <c r="V115" s="16" t="s">
        <v>45</v>
      </c>
    </row>
    <row r="116" spans="1:22" s="10" customFormat="1" ht="84" x14ac:dyDescent="0.35">
      <c r="A116" s="28">
        <v>83</v>
      </c>
      <c r="B116" s="16" t="s">
        <v>133</v>
      </c>
      <c r="C116" s="29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 t="s">
        <v>10</v>
      </c>
      <c r="O116" s="21">
        <v>0</v>
      </c>
      <c r="P116" s="16" t="s">
        <v>114</v>
      </c>
      <c r="Q116" s="16">
        <v>0.104</v>
      </c>
      <c r="R116" s="16" t="s">
        <v>61</v>
      </c>
      <c r="S116" s="16" t="s">
        <v>55</v>
      </c>
      <c r="T116" s="16">
        <v>0.83199999999999996</v>
      </c>
      <c r="U116" s="16" t="s">
        <v>53</v>
      </c>
      <c r="V116" s="16" t="s">
        <v>45</v>
      </c>
    </row>
    <row r="117" spans="1:22" s="10" customFormat="1" ht="84" x14ac:dyDescent="0.35">
      <c r="A117" s="28">
        <v>84</v>
      </c>
      <c r="B117" s="16" t="s">
        <v>133</v>
      </c>
      <c r="C117" s="29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 t="s">
        <v>10</v>
      </c>
      <c r="O117" s="21">
        <v>0</v>
      </c>
      <c r="P117" s="16" t="s">
        <v>236</v>
      </c>
      <c r="Q117" s="16">
        <v>5.4100000000000002E-2</v>
      </c>
      <c r="R117" s="16" t="s">
        <v>61</v>
      </c>
      <c r="S117" s="16" t="s">
        <v>54</v>
      </c>
      <c r="T117" s="16">
        <v>0.21640000000000001</v>
      </c>
      <c r="U117" s="16" t="s">
        <v>53</v>
      </c>
      <c r="V117" s="16" t="s">
        <v>45</v>
      </c>
    </row>
    <row r="118" spans="1:22" s="10" customFormat="1" ht="84" x14ac:dyDescent="0.35">
      <c r="A118" s="28">
        <v>85</v>
      </c>
      <c r="B118" s="16" t="s">
        <v>133</v>
      </c>
      <c r="C118" s="29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 t="s">
        <v>10</v>
      </c>
      <c r="O118" s="21">
        <v>0</v>
      </c>
      <c r="P118" s="16" t="s">
        <v>144</v>
      </c>
      <c r="Q118" s="16">
        <v>1.02</v>
      </c>
      <c r="R118" s="16" t="s">
        <v>61</v>
      </c>
      <c r="S118" s="16" t="s">
        <v>237</v>
      </c>
      <c r="T118" s="16">
        <v>38.76</v>
      </c>
      <c r="U118" s="16" t="s">
        <v>146</v>
      </c>
      <c r="V118" s="16" t="s">
        <v>45</v>
      </c>
    </row>
    <row r="119" spans="1:22" s="10" customFormat="1" ht="84" x14ac:dyDescent="0.35">
      <c r="A119" s="28">
        <v>86</v>
      </c>
      <c r="B119" s="16" t="s">
        <v>133</v>
      </c>
      <c r="C119" s="29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 t="s">
        <v>10</v>
      </c>
      <c r="O119" s="21">
        <v>0</v>
      </c>
      <c r="P119" s="16" t="s">
        <v>238</v>
      </c>
      <c r="Q119" s="16">
        <v>1.119</v>
      </c>
      <c r="R119" s="16" t="s">
        <v>61</v>
      </c>
      <c r="S119" s="16" t="s">
        <v>48</v>
      </c>
      <c r="T119" s="16">
        <v>2.238</v>
      </c>
      <c r="U119" s="16" t="s">
        <v>239</v>
      </c>
      <c r="V119" s="16" t="s">
        <v>45</v>
      </c>
    </row>
    <row r="120" spans="1:22" s="10" customFormat="1" ht="84" x14ac:dyDescent="0.35">
      <c r="A120" s="28">
        <v>87</v>
      </c>
      <c r="B120" s="16" t="s">
        <v>174</v>
      </c>
      <c r="C120" s="29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 t="s">
        <v>10</v>
      </c>
      <c r="O120" s="21">
        <v>0</v>
      </c>
      <c r="P120" s="16" t="s">
        <v>127</v>
      </c>
      <c r="Q120" s="16">
        <v>25</v>
      </c>
      <c r="R120" s="16" t="s">
        <v>61</v>
      </c>
      <c r="S120" s="16" t="s">
        <v>49</v>
      </c>
      <c r="T120" s="16">
        <v>25</v>
      </c>
      <c r="U120" s="16" t="s">
        <v>106</v>
      </c>
      <c r="V120" s="16" t="s">
        <v>107</v>
      </c>
    </row>
    <row r="121" spans="1:22" s="10" customFormat="1" ht="84" x14ac:dyDescent="0.35">
      <c r="A121" s="28">
        <v>88</v>
      </c>
      <c r="B121" s="16" t="s">
        <v>174</v>
      </c>
      <c r="C121" s="29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 t="s">
        <v>10</v>
      </c>
      <c r="O121" s="21">
        <v>0</v>
      </c>
      <c r="P121" s="16" t="s">
        <v>240</v>
      </c>
      <c r="Q121" s="16">
        <v>1.3</v>
      </c>
      <c r="R121" s="16" t="s">
        <v>61</v>
      </c>
      <c r="S121" s="16" t="s">
        <v>49</v>
      </c>
      <c r="T121" s="16">
        <v>1.3</v>
      </c>
      <c r="U121" s="16" t="s">
        <v>106</v>
      </c>
      <c r="V121" s="16" t="s">
        <v>107</v>
      </c>
    </row>
    <row r="122" spans="1:22" s="10" customFormat="1" ht="84" x14ac:dyDescent="0.35">
      <c r="A122" s="28">
        <v>89</v>
      </c>
      <c r="B122" s="16" t="s">
        <v>174</v>
      </c>
      <c r="C122" s="29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 t="s">
        <v>10</v>
      </c>
      <c r="O122" s="21">
        <v>0</v>
      </c>
      <c r="P122" s="16" t="s">
        <v>108</v>
      </c>
      <c r="Q122" s="16">
        <v>0.4</v>
      </c>
      <c r="R122" s="16" t="s">
        <v>61</v>
      </c>
      <c r="S122" s="16" t="s">
        <v>51</v>
      </c>
      <c r="T122" s="16">
        <v>8</v>
      </c>
      <c r="U122" s="16" t="s">
        <v>106</v>
      </c>
      <c r="V122" s="16" t="s">
        <v>107</v>
      </c>
    </row>
    <row r="123" spans="1:22" s="10" customFormat="1" ht="84" x14ac:dyDescent="0.35">
      <c r="A123" s="28">
        <v>90</v>
      </c>
      <c r="B123" s="16" t="s">
        <v>175</v>
      </c>
      <c r="C123" s="29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 t="s">
        <v>10</v>
      </c>
      <c r="O123" s="21">
        <v>0</v>
      </c>
      <c r="P123" s="16" t="s">
        <v>241</v>
      </c>
      <c r="Q123" s="16">
        <v>1.07101</v>
      </c>
      <c r="R123" s="16" t="s">
        <v>61</v>
      </c>
      <c r="S123" s="16" t="s">
        <v>63</v>
      </c>
      <c r="T123" s="16">
        <v>7.4970699999999999</v>
      </c>
      <c r="U123" s="16" t="s">
        <v>242</v>
      </c>
      <c r="V123" s="16" t="s">
        <v>45</v>
      </c>
    </row>
    <row r="124" spans="1:22" s="10" customFormat="1" ht="84" x14ac:dyDescent="0.35">
      <c r="A124" s="28">
        <v>91</v>
      </c>
      <c r="B124" s="16" t="s">
        <v>171</v>
      </c>
      <c r="C124" s="29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 t="s">
        <v>10</v>
      </c>
      <c r="O124" s="21">
        <v>0</v>
      </c>
      <c r="P124" s="16" t="s">
        <v>243</v>
      </c>
      <c r="Q124" s="16">
        <v>9.27</v>
      </c>
      <c r="R124" s="16" t="s">
        <v>61</v>
      </c>
      <c r="S124" s="16" t="s">
        <v>54</v>
      </c>
      <c r="T124" s="16">
        <v>37.08</v>
      </c>
      <c r="U124" s="16" t="s">
        <v>81</v>
      </c>
      <c r="V124" s="16" t="s">
        <v>45</v>
      </c>
    </row>
    <row r="125" spans="1:22" s="10" customFormat="1" ht="84" x14ac:dyDescent="0.35">
      <c r="A125" s="28">
        <v>92</v>
      </c>
      <c r="B125" s="16" t="s">
        <v>171</v>
      </c>
      <c r="C125" s="29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 t="s">
        <v>10</v>
      </c>
      <c r="O125" s="21">
        <v>0</v>
      </c>
      <c r="P125" s="16" t="s">
        <v>244</v>
      </c>
      <c r="Q125" s="16">
        <v>2.76</v>
      </c>
      <c r="R125" s="16" t="s">
        <v>61</v>
      </c>
      <c r="S125" s="16" t="s">
        <v>49</v>
      </c>
      <c r="T125" s="16">
        <v>2.76</v>
      </c>
      <c r="U125" s="16" t="s">
        <v>81</v>
      </c>
      <c r="V125" s="16" t="s">
        <v>45</v>
      </c>
    </row>
    <row r="126" spans="1:22" s="10" customFormat="1" ht="84" x14ac:dyDescent="0.35">
      <c r="A126" s="28">
        <v>93</v>
      </c>
      <c r="B126" s="16" t="s">
        <v>171</v>
      </c>
      <c r="C126" s="29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 t="s">
        <v>10</v>
      </c>
      <c r="O126" s="21">
        <v>0</v>
      </c>
      <c r="P126" s="16" t="s">
        <v>57</v>
      </c>
      <c r="Q126" s="16">
        <v>0.18</v>
      </c>
      <c r="R126" s="16" t="s">
        <v>61</v>
      </c>
      <c r="S126" s="16" t="s">
        <v>47</v>
      </c>
      <c r="T126" s="16">
        <v>0.54</v>
      </c>
      <c r="U126" s="16" t="s">
        <v>58</v>
      </c>
      <c r="V126" s="16" t="s">
        <v>59</v>
      </c>
    </row>
    <row r="127" spans="1:22" s="10" customFormat="1" ht="84" x14ac:dyDescent="0.35">
      <c r="A127" s="28">
        <v>94</v>
      </c>
      <c r="B127" s="16" t="s">
        <v>171</v>
      </c>
      <c r="C127" s="29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 t="s">
        <v>10</v>
      </c>
      <c r="O127" s="21">
        <v>0</v>
      </c>
      <c r="P127" s="16" t="s">
        <v>245</v>
      </c>
      <c r="Q127" s="16">
        <v>2.79</v>
      </c>
      <c r="R127" s="16" t="s">
        <v>61</v>
      </c>
      <c r="S127" s="16" t="s">
        <v>49</v>
      </c>
      <c r="T127" s="16">
        <v>2.79</v>
      </c>
      <c r="U127" s="16" t="s">
        <v>246</v>
      </c>
      <c r="V127" s="16" t="s">
        <v>45</v>
      </c>
    </row>
    <row r="128" spans="1:22" s="10" customFormat="1" ht="84" x14ac:dyDescent="0.35">
      <c r="A128" s="28">
        <v>95</v>
      </c>
      <c r="B128" s="16" t="s">
        <v>172</v>
      </c>
      <c r="C128" s="29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 t="s">
        <v>10</v>
      </c>
      <c r="O128" s="21">
        <v>0</v>
      </c>
      <c r="P128" s="16" t="s">
        <v>247</v>
      </c>
      <c r="Q128" s="16">
        <v>9.1999999999999993</v>
      </c>
      <c r="R128" s="16" t="s">
        <v>61</v>
      </c>
      <c r="S128" s="16" t="s">
        <v>49</v>
      </c>
      <c r="T128" s="16">
        <v>9.1999999999999993</v>
      </c>
      <c r="U128" s="16" t="s">
        <v>248</v>
      </c>
      <c r="V128" s="16" t="s">
        <v>45</v>
      </c>
    </row>
    <row r="129" spans="1:22" s="10" customFormat="1" ht="84" x14ac:dyDescent="0.35">
      <c r="A129" s="28">
        <v>96</v>
      </c>
      <c r="B129" s="16" t="s">
        <v>172</v>
      </c>
      <c r="C129" s="29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 t="s">
        <v>10</v>
      </c>
      <c r="O129" s="21">
        <v>0</v>
      </c>
      <c r="P129" s="16" t="s">
        <v>249</v>
      </c>
      <c r="Q129" s="16">
        <v>49</v>
      </c>
      <c r="R129" s="16" t="s">
        <v>61</v>
      </c>
      <c r="S129" s="16" t="s">
        <v>49</v>
      </c>
      <c r="T129" s="16">
        <v>49</v>
      </c>
      <c r="U129" s="16" t="s">
        <v>72</v>
      </c>
      <c r="V129" s="16" t="s">
        <v>45</v>
      </c>
    </row>
    <row r="130" spans="1:22" s="10" customFormat="1" ht="84" x14ac:dyDescent="0.35">
      <c r="A130" s="28">
        <v>97</v>
      </c>
      <c r="B130" s="16" t="s">
        <v>133</v>
      </c>
      <c r="C130" s="29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 t="s">
        <v>10</v>
      </c>
      <c r="O130" s="21">
        <v>0</v>
      </c>
      <c r="P130" s="16" t="s">
        <v>57</v>
      </c>
      <c r="Q130" s="16">
        <v>0.18</v>
      </c>
      <c r="R130" s="16" t="s">
        <v>61</v>
      </c>
      <c r="S130" s="16" t="s">
        <v>54</v>
      </c>
      <c r="T130" s="16">
        <v>0.72</v>
      </c>
      <c r="U130" s="16" t="s">
        <v>58</v>
      </c>
      <c r="V130" s="16" t="s">
        <v>59</v>
      </c>
    </row>
    <row r="131" spans="1:22" s="10" customFormat="1" ht="84" x14ac:dyDescent="0.35">
      <c r="A131" s="28">
        <v>98</v>
      </c>
      <c r="B131" s="16" t="s">
        <v>176</v>
      </c>
      <c r="C131" s="29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 t="s">
        <v>10</v>
      </c>
      <c r="O131" s="21">
        <v>0</v>
      </c>
      <c r="P131" s="16" t="s">
        <v>57</v>
      </c>
      <c r="Q131" s="16">
        <v>0.18</v>
      </c>
      <c r="R131" s="16" t="s">
        <v>61</v>
      </c>
      <c r="S131" s="16" t="s">
        <v>54</v>
      </c>
      <c r="T131" s="16">
        <v>0.72</v>
      </c>
      <c r="U131" s="16" t="s">
        <v>58</v>
      </c>
      <c r="V131" s="16" t="s">
        <v>59</v>
      </c>
    </row>
    <row r="132" spans="1:22" s="10" customFormat="1" ht="84" x14ac:dyDescent="0.35">
      <c r="A132" s="28">
        <v>99</v>
      </c>
      <c r="B132" s="16" t="s">
        <v>177</v>
      </c>
      <c r="C132" s="29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 t="s">
        <v>10</v>
      </c>
      <c r="O132" s="21">
        <v>0</v>
      </c>
      <c r="P132" s="16" t="s">
        <v>57</v>
      </c>
      <c r="Q132" s="16">
        <v>0.18</v>
      </c>
      <c r="R132" s="16" t="s">
        <v>61</v>
      </c>
      <c r="S132" s="16" t="s">
        <v>47</v>
      </c>
      <c r="T132" s="16">
        <v>0.54</v>
      </c>
      <c r="U132" s="16" t="s">
        <v>58</v>
      </c>
      <c r="V132" s="16" t="s">
        <v>59</v>
      </c>
    </row>
    <row r="133" spans="1:22" s="10" customFormat="1" ht="84" x14ac:dyDescent="0.35">
      <c r="A133" s="28">
        <v>100</v>
      </c>
      <c r="B133" s="16" t="s">
        <v>176</v>
      </c>
      <c r="C133" s="29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 t="s">
        <v>10</v>
      </c>
      <c r="O133" s="21">
        <v>0</v>
      </c>
      <c r="P133" s="16" t="s">
        <v>250</v>
      </c>
      <c r="Q133" s="16">
        <v>7.69</v>
      </c>
      <c r="R133" s="16" t="s">
        <v>61</v>
      </c>
      <c r="S133" s="16" t="s">
        <v>49</v>
      </c>
      <c r="T133" s="16">
        <v>7.69</v>
      </c>
      <c r="U133" s="16" t="s">
        <v>251</v>
      </c>
      <c r="V133" s="16" t="s">
        <v>45</v>
      </c>
    </row>
    <row r="134" spans="1:22" s="10" customFormat="1" ht="84" x14ac:dyDescent="0.35">
      <c r="A134" s="28">
        <v>101</v>
      </c>
      <c r="B134" s="16" t="s">
        <v>176</v>
      </c>
      <c r="C134" s="29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 t="s">
        <v>10</v>
      </c>
      <c r="O134" s="21">
        <v>0</v>
      </c>
      <c r="P134" s="16" t="s">
        <v>252</v>
      </c>
      <c r="Q134" s="16">
        <v>1.6765000000000001</v>
      </c>
      <c r="R134" s="16" t="s">
        <v>61</v>
      </c>
      <c r="S134" s="16" t="s">
        <v>48</v>
      </c>
      <c r="T134" s="16">
        <v>3.3530000000000002</v>
      </c>
      <c r="U134" s="16" t="s">
        <v>251</v>
      </c>
      <c r="V134" s="16" t="s">
        <v>45</v>
      </c>
    </row>
    <row r="135" spans="1:22" s="10" customFormat="1" ht="84" x14ac:dyDescent="0.35">
      <c r="A135" s="28">
        <v>102</v>
      </c>
      <c r="B135" s="16" t="s">
        <v>176</v>
      </c>
      <c r="C135" s="29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 t="s">
        <v>10</v>
      </c>
      <c r="O135" s="21">
        <v>0</v>
      </c>
      <c r="P135" s="16" t="s">
        <v>253</v>
      </c>
      <c r="Q135" s="16">
        <v>1.6279999999999999</v>
      </c>
      <c r="R135" s="16" t="s">
        <v>61</v>
      </c>
      <c r="S135" s="16" t="s">
        <v>48</v>
      </c>
      <c r="T135" s="16">
        <v>3.2559999999999998</v>
      </c>
      <c r="U135" s="16" t="s">
        <v>251</v>
      </c>
      <c r="V135" s="16" t="s">
        <v>45</v>
      </c>
    </row>
    <row r="136" spans="1:22" s="10" customFormat="1" ht="84" x14ac:dyDescent="0.35">
      <c r="A136" s="28">
        <v>103</v>
      </c>
      <c r="B136" s="16" t="s">
        <v>176</v>
      </c>
      <c r="C136" s="29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 t="s">
        <v>10</v>
      </c>
      <c r="O136" s="21">
        <v>0</v>
      </c>
      <c r="P136" s="16" t="s">
        <v>254</v>
      </c>
      <c r="Q136" s="16">
        <v>0.58899999999999997</v>
      </c>
      <c r="R136" s="16" t="s">
        <v>61</v>
      </c>
      <c r="S136" s="16" t="s">
        <v>49</v>
      </c>
      <c r="T136" s="16">
        <v>0.58899999999999997</v>
      </c>
      <c r="U136" s="16" t="s">
        <v>251</v>
      </c>
      <c r="V136" s="16" t="s">
        <v>45</v>
      </c>
    </row>
    <row r="137" spans="1:22" s="10" customFormat="1" ht="84" x14ac:dyDescent="0.35">
      <c r="A137" s="28">
        <v>104</v>
      </c>
      <c r="B137" s="16" t="s">
        <v>176</v>
      </c>
      <c r="C137" s="29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 t="s">
        <v>10</v>
      </c>
      <c r="O137" s="21">
        <v>0</v>
      </c>
      <c r="P137" s="16" t="s">
        <v>255</v>
      </c>
      <c r="Q137" s="16">
        <v>2.3E-2</v>
      </c>
      <c r="R137" s="16" t="s">
        <v>61</v>
      </c>
      <c r="S137" s="16" t="s">
        <v>69</v>
      </c>
      <c r="T137" s="16">
        <v>0.92</v>
      </c>
      <c r="U137" s="16" t="s">
        <v>251</v>
      </c>
      <c r="V137" s="16" t="s">
        <v>45</v>
      </c>
    </row>
    <row r="138" spans="1:22" s="10" customFormat="1" ht="84" x14ac:dyDescent="0.35">
      <c r="A138" s="28">
        <v>105</v>
      </c>
      <c r="B138" s="16" t="s">
        <v>135</v>
      </c>
      <c r="C138" s="29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 t="s">
        <v>10</v>
      </c>
      <c r="O138" s="21">
        <v>0</v>
      </c>
      <c r="P138" s="16" t="s">
        <v>126</v>
      </c>
      <c r="Q138" s="16">
        <v>1.41</v>
      </c>
      <c r="R138" s="16" t="s">
        <v>61</v>
      </c>
      <c r="S138" s="16" t="s">
        <v>48</v>
      </c>
      <c r="T138" s="16">
        <v>2.82</v>
      </c>
      <c r="U138" s="16" t="s">
        <v>62</v>
      </c>
      <c r="V138" s="16" t="s">
        <v>256</v>
      </c>
    </row>
    <row r="139" spans="1:22" s="10" customFormat="1" ht="84" x14ac:dyDescent="0.35">
      <c r="A139" s="28">
        <v>106</v>
      </c>
      <c r="B139" s="16" t="s">
        <v>135</v>
      </c>
      <c r="C139" s="29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 t="s">
        <v>10</v>
      </c>
      <c r="O139" s="21">
        <v>0</v>
      </c>
      <c r="P139" s="16" t="s">
        <v>257</v>
      </c>
      <c r="Q139" s="16">
        <v>0.15</v>
      </c>
      <c r="R139" s="16" t="s">
        <v>61</v>
      </c>
      <c r="S139" s="16" t="s">
        <v>49</v>
      </c>
      <c r="T139" s="16">
        <v>0.15</v>
      </c>
      <c r="U139" s="16" t="s">
        <v>62</v>
      </c>
      <c r="V139" s="16" t="s">
        <v>256</v>
      </c>
    </row>
    <row r="140" spans="1:22" s="10" customFormat="1" ht="84" x14ac:dyDescent="0.35">
      <c r="A140" s="28">
        <v>107</v>
      </c>
      <c r="B140" s="16" t="s">
        <v>135</v>
      </c>
      <c r="C140" s="29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 t="s">
        <v>10</v>
      </c>
      <c r="O140" s="21">
        <v>0</v>
      </c>
      <c r="P140" s="16" t="s">
        <v>258</v>
      </c>
      <c r="Q140" s="16">
        <v>0.24</v>
      </c>
      <c r="R140" s="16" t="s">
        <v>61</v>
      </c>
      <c r="S140" s="16" t="s">
        <v>48</v>
      </c>
      <c r="T140" s="16">
        <v>0.48</v>
      </c>
      <c r="U140" s="16" t="s">
        <v>62</v>
      </c>
      <c r="V140" s="16" t="s">
        <v>256</v>
      </c>
    </row>
    <row r="141" spans="1:22" s="10" customFormat="1" ht="84" x14ac:dyDescent="0.35">
      <c r="A141" s="28">
        <v>108</v>
      </c>
      <c r="B141" s="16" t="s">
        <v>135</v>
      </c>
      <c r="C141" s="29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 t="s">
        <v>10</v>
      </c>
      <c r="O141" s="21">
        <v>0</v>
      </c>
      <c r="P141" s="16" t="s">
        <v>88</v>
      </c>
      <c r="Q141" s="16">
        <v>0.05</v>
      </c>
      <c r="R141" s="16" t="s">
        <v>61</v>
      </c>
      <c r="S141" s="16" t="s">
        <v>46</v>
      </c>
      <c r="T141" s="16">
        <v>0.3</v>
      </c>
      <c r="U141" s="16" t="s">
        <v>62</v>
      </c>
      <c r="V141" s="16" t="s">
        <v>256</v>
      </c>
    </row>
    <row r="142" spans="1:22" s="10" customFormat="1" ht="84" x14ac:dyDescent="0.35">
      <c r="A142" s="28">
        <v>109</v>
      </c>
      <c r="B142" s="16" t="s">
        <v>135</v>
      </c>
      <c r="C142" s="29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 t="s">
        <v>10</v>
      </c>
      <c r="O142" s="21">
        <v>0</v>
      </c>
      <c r="P142" s="16" t="s">
        <v>128</v>
      </c>
      <c r="Q142" s="16">
        <v>0.88</v>
      </c>
      <c r="R142" s="16" t="s">
        <v>61</v>
      </c>
      <c r="S142" s="16" t="s">
        <v>48</v>
      </c>
      <c r="T142" s="16">
        <v>1.76</v>
      </c>
      <c r="U142" s="16" t="s">
        <v>62</v>
      </c>
      <c r="V142" s="16" t="s">
        <v>256</v>
      </c>
    </row>
    <row r="143" spans="1:22" s="10" customFormat="1" ht="84" x14ac:dyDescent="0.35">
      <c r="A143" s="28">
        <v>110</v>
      </c>
      <c r="B143" s="16" t="s">
        <v>135</v>
      </c>
      <c r="C143" s="29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 t="s">
        <v>10</v>
      </c>
      <c r="O143" s="21">
        <v>0</v>
      </c>
      <c r="P143" s="16" t="s">
        <v>259</v>
      </c>
      <c r="Q143" s="16">
        <v>3.12</v>
      </c>
      <c r="R143" s="16" t="s">
        <v>61</v>
      </c>
      <c r="S143" s="16" t="s">
        <v>48</v>
      </c>
      <c r="T143" s="16">
        <v>6.24</v>
      </c>
      <c r="U143" s="16" t="s">
        <v>62</v>
      </c>
      <c r="V143" s="16" t="s">
        <v>256</v>
      </c>
    </row>
    <row r="144" spans="1:22" s="10" customFormat="1" ht="84" x14ac:dyDescent="0.35">
      <c r="A144" s="28">
        <v>111</v>
      </c>
      <c r="B144" s="16" t="s">
        <v>135</v>
      </c>
      <c r="C144" s="29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 t="s">
        <v>10</v>
      </c>
      <c r="O144" s="21">
        <v>0</v>
      </c>
      <c r="P144" s="16" t="s">
        <v>260</v>
      </c>
      <c r="Q144" s="16">
        <v>0.45</v>
      </c>
      <c r="R144" s="16" t="s">
        <v>61</v>
      </c>
      <c r="S144" s="16" t="s">
        <v>49</v>
      </c>
      <c r="T144" s="16">
        <v>0.45</v>
      </c>
      <c r="U144" s="16" t="s">
        <v>62</v>
      </c>
      <c r="V144" s="16" t="s">
        <v>256</v>
      </c>
    </row>
    <row r="145" spans="1:22" s="10" customFormat="1" ht="84" x14ac:dyDescent="0.35">
      <c r="A145" s="28">
        <v>112</v>
      </c>
      <c r="B145" s="16" t="s">
        <v>135</v>
      </c>
      <c r="C145" s="29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 t="s">
        <v>10</v>
      </c>
      <c r="O145" s="21">
        <v>0</v>
      </c>
      <c r="P145" s="16" t="s">
        <v>261</v>
      </c>
      <c r="Q145" s="16">
        <v>0.18</v>
      </c>
      <c r="R145" s="16" t="s">
        <v>61</v>
      </c>
      <c r="S145" s="16" t="s">
        <v>48</v>
      </c>
      <c r="T145" s="16">
        <v>0.36</v>
      </c>
      <c r="U145" s="16" t="s">
        <v>62</v>
      </c>
      <c r="V145" s="16" t="s">
        <v>256</v>
      </c>
    </row>
    <row r="146" spans="1:22" s="10" customFormat="1" ht="84" x14ac:dyDescent="0.35">
      <c r="A146" s="28">
        <v>113</v>
      </c>
      <c r="B146" s="16" t="s">
        <v>135</v>
      </c>
      <c r="C146" s="29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 t="s">
        <v>10</v>
      </c>
      <c r="O146" s="21">
        <v>0</v>
      </c>
      <c r="P146" s="16" t="s">
        <v>262</v>
      </c>
      <c r="Q146" s="16">
        <v>1.28</v>
      </c>
      <c r="R146" s="16" t="s">
        <v>61</v>
      </c>
      <c r="S146" s="16" t="s">
        <v>48</v>
      </c>
      <c r="T146" s="16">
        <v>2.56</v>
      </c>
      <c r="U146" s="16" t="s">
        <v>62</v>
      </c>
      <c r="V146" s="16" t="s">
        <v>256</v>
      </c>
    </row>
    <row r="147" spans="1:22" s="10" customFormat="1" ht="84" x14ac:dyDescent="0.35">
      <c r="A147" s="28">
        <v>114</v>
      </c>
      <c r="B147" s="16" t="s">
        <v>135</v>
      </c>
      <c r="C147" s="29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 t="s">
        <v>10</v>
      </c>
      <c r="O147" s="21">
        <v>0</v>
      </c>
      <c r="P147" s="16" t="s">
        <v>263</v>
      </c>
      <c r="Q147" s="16">
        <v>0.1</v>
      </c>
      <c r="R147" s="16" t="s">
        <v>61</v>
      </c>
      <c r="S147" s="16" t="s">
        <v>54</v>
      </c>
      <c r="T147" s="16">
        <v>0.4</v>
      </c>
      <c r="U147" s="16" t="s">
        <v>62</v>
      </c>
      <c r="V147" s="16" t="s">
        <v>256</v>
      </c>
    </row>
    <row r="148" spans="1:22" s="10" customFormat="1" ht="84" x14ac:dyDescent="0.35">
      <c r="A148" s="28">
        <v>115</v>
      </c>
      <c r="B148" s="16" t="s">
        <v>135</v>
      </c>
      <c r="C148" s="29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 t="s">
        <v>10</v>
      </c>
      <c r="O148" s="21">
        <v>0</v>
      </c>
      <c r="P148" s="16" t="s">
        <v>98</v>
      </c>
      <c r="Q148" s="16">
        <v>2.8000000000000001E-2</v>
      </c>
      <c r="R148" s="16" t="s">
        <v>61</v>
      </c>
      <c r="S148" s="16" t="s">
        <v>52</v>
      </c>
      <c r="T148" s="16">
        <v>0.28000000000000003</v>
      </c>
      <c r="U148" s="16" t="s">
        <v>62</v>
      </c>
      <c r="V148" s="16" t="s">
        <v>256</v>
      </c>
    </row>
    <row r="149" spans="1:22" s="10" customFormat="1" ht="84" x14ac:dyDescent="0.35">
      <c r="A149" s="28">
        <v>116</v>
      </c>
      <c r="B149" s="16" t="s">
        <v>135</v>
      </c>
      <c r="C149" s="29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 t="s">
        <v>10</v>
      </c>
      <c r="O149" s="21">
        <v>0</v>
      </c>
      <c r="P149" s="16" t="s">
        <v>264</v>
      </c>
      <c r="Q149" s="16">
        <v>0.28999999999999998</v>
      </c>
      <c r="R149" s="16" t="s">
        <v>61</v>
      </c>
      <c r="S149" s="16" t="s">
        <v>49</v>
      </c>
      <c r="T149" s="16">
        <v>0.28999999999999998</v>
      </c>
      <c r="U149" s="16" t="s">
        <v>62</v>
      </c>
      <c r="V149" s="16" t="s">
        <v>256</v>
      </c>
    </row>
    <row r="150" spans="1:22" s="10" customFormat="1" ht="84" x14ac:dyDescent="0.35">
      <c r="A150" s="28">
        <v>117</v>
      </c>
      <c r="B150" s="16" t="s">
        <v>135</v>
      </c>
      <c r="C150" s="29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 t="s">
        <v>10</v>
      </c>
      <c r="O150" s="21">
        <v>0</v>
      </c>
      <c r="P150" s="16" t="s">
        <v>265</v>
      </c>
      <c r="Q150" s="16">
        <v>0.15</v>
      </c>
      <c r="R150" s="16" t="s">
        <v>61</v>
      </c>
      <c r="S150" s="16" t="s">
        <v>54</v>
      </c>
      <c r="T150" s="16">
        <v>0.6</v>
      </c>
      <c r="U150" s="16" t="s">
        <v>62</v>
      </c>
      <c r="V150" s="16" t="s">
        <v>256</v>
      </c>
    </row>
    <row r="151" spans="1:22" s="10" customFormat="1" ht="84" x14ac:dyDescent="0.35">
      <c r="A151" s="28">
        <v>118</v>
      </c>
      <c r="B151" s="16" t="s">
        <v>135</v>
      </c>
      <c r="C151" s="29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 t="s">
        <v>10</v>
      </c>
      <c r="O151" s="21">
        <v>0</v>
      </c>
      <c r="P151" s="16" t="s">
        <v>266</v>
      </c>
      <c r="Q151" s="16">
        <v>11.59</v>
      </c>
      <c r="R151" s="16" t="s">
        <v>61</v>
      </c>
      <c r="S151" s="16" t="s">
        <v>49</v>
      </c>
      <c r="T151" s="16">
        <v>11.59</v>
      </c>
      <c r="U151" s="16" t="s">
        <v>62</v>
      </c>
      <c r="V151" s="16" t="s">
        <v>256</v>
      </c>
    </row>
    <row r="152" spans="1:22" s="10" customFormat="1" ht="84" x14ac:dyDescent="0.35">
      <c r="A152" s="28">
        <v>119</v>
      </c>
      <c r="B152" s="16" t="s">
        <v>135</v>
      </c>
      <c r="C152" s="29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 t="s">
        <v>10</v>
      </c>
      <c r="O152" s="21">
        <v>0</v>
      </c>
      <c r="P152" s="16" t="s">
        <v>102</v>
      </c>
      <c r="Q152" s="16">
        <v>0.48</v>
      </c>
      <c r="R152" s="16" t="s">
        <v>61</v>
      </c>
      <c r="S152" s="16" t="s">
        <v>48</v>
      </c>
      <c r="T152" s="16">
        <v>0.96</v>
      </c>
      <c r="U152" s="16" t="s">
        <v>62</v>
      </c>
      <c r="V152" s="16" t="s">
        <v>256</v>
      </c>
    </row>
    <row r="153" spans="1:22" s="10" customFormat="1" ht="84" x14ac:dyDescent="0.35">
      <c r="A153" s="28">
        <v>120</v>
      </c>
      <c r="B153" s="16" t="s">
        <v>135</v>
      </c>
      <c r="C153" s="29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 t="s">
        <v>10</v>
      </c>
      <c r="O153" s="21">
        <v>0</v>
      </c>
      <c r="P153" s="16" t="s">
        <v>267</v>
      </c>
      <c r="Q153" s="16">
        <v>0.19</v>
      </c>
      <c r="R153" s="16" t="s">
        <v>61</v>
      </c>
      <c r="S153" s="16" t="s">
        <v>48</v>
      </c>
      <c r="T153" s="16">
        <v>0.38</v>
      </c>
      <c r="U153" s="16" t="s">
        <v>62</v>
      </c>
      <c r="V153" s="16" t="s">
        <v>256</v>
      </c>
    </row>
    <row r="154" spans="1:22" s="10" customFormat="1" ht="84" x14ac:dyDescent="0.35">
      <c r="A154" s="28">
        <v>121</v>
      </c>
      <c r="B154" s="16" t="s">
        <v>135</v>
      </c>
      <c r="C154" s="29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 t="s">
        <v>10</v>
      </c>
      <c r="O154" s="21">
        <v>0</v>
      </c>
      <c r="P154" s="16" t="s">
        <v>268</v>
      </c>
      <c r="Q154" s="16">
        <v>0.32</v>
      </c>
      <c r="R154" s="16" t="s">
        <v>61</v>
      </c>
      <c r="S154" s="16" t="s">
        <v>49</v>
      </c>
      <c r="T154" s="16">
        <v>0.32</v>
      </c>
      <c r="U154" s="16" t="s">
        <v>62</v>
      </c>
      <c r="V154" s="16" t="s">
        <v>256</v>
      </c>
    </row>
    <row r="155" spans="1:22" s="10" customFormat="1" ht="84" x14ac:dyDescent="0.35">
      <c r="A155" s="28">
        <v>122</v>
      </c>
      <c r="B155" s="16" t="s">
        <v>135</v>
      </c>
      <c r="C155" s="29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 t="s">
        <v>10</v>
      </c>
      <c r="O155" s="21">
        <v>0</v>
      </c>
      <c r="P155" s="16" t="s">
        <v>86</v>
      </c>
      <c r="Q155" s="16">
        <v>0.8</v>
      </c>
      <c r="R155" s="16" t="s">
        <v>61</v>
      </c>
      <c r="S155" s="16" t="s">
        <v>49</v>
      </c>
      <c r="T155" s="16">
        <v>0.8</v>
      </c>
      <c r="U155" s="16" t="s">
        <v>62</v>
      </c>
      <c r="V155" s="16" t="s">
        <v>256</v>
      </c>
    </row>
    <row r="156" spans="1:22" s="10" customFormat="1" ht="84" x14ac:dyDescent="0.35">
      <c r="A156" s="28">
        <v>123</v>
      </c>
      <c r="B156" s="16" t="s">
        <v>135</v>
      </c>
      <c r="C156" s="29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 t="s">
        <v>10</v>
      </c>
      <c r="O156" s="21">
        <v>0</v>
      </c>
      <c r="P156" s="16" t="s">
        <v>269</v>
      </c>
      <c r="Q156" s="16">
        <v>0.28999999999999998</v>
      </c>
      <c r="R156" s="16" t="s">
        <v>61</v>
      </c>
      <c r="S156" s="16" t="s">
        <v>48</v>
      </c>
      <c r="T156" s="16">
        <v>0.57999999999999996</v>
      </c>
      <c r="U156" s="16" t="s">
        <v>62</v>
      </c>
      <c r="V156" s="16" t="s">
        <v>256</v>
      </c>
    </row>
    <row r="157" spans="1:22" s="10" customFormat="1" ht="84" x14ac:dyDescent="0.35">
      <c r="A157" s="28">
        <v>124</v>
      </c>
      <c r="B157" s="16" t="s">
        <v>135</v>
      </c>
      <c r="C157" s="29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 t="s">
        <v>10</v>
      </c>
      <c r="O157" s="21">
        <v>0</v>
      </c>
      <c r="P157" s="16" t="s">
        <v>270</v>
      </c>
      <c r="Q157" s="16">
        <v>5.3329999999999995E-2</v>
      </c>
      <c r="R157" s="16" t="s">
        <v>61</v>
      </c>
      <c r="S157" s="16" t="s">
        <v>46</v>
      </c>
      <c r="T157" s="16">
        <v>0.32</v>
      </c>
      <c r="U157" s="16" t="s">
        <v>62</v>
      </c>
      <c r="V157" s="16" t="s">
        <v>256</v>
      </c>
    </row>
    <row r="158" spans="1:22" s="10" customFormat="1" ht="84" x14ac:dyDescent="0.35">
      <c r="A158" s="28">
        <v>125</v>
      </c>
      <c r="B158" s="16" t="s">
        <v>135</v>
      </c>
      <c r="C158" s="29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 t="s">
        <v>10</v>
      </c>
      <c r="O158" s="21">
        <v>0</v>
      </c>
      <c r="P158" s="16" t="s">
        <v>271</v>
      </c>
      <c r="Q158" s="16">
        <v>0.31</v>
      </c>
      <c r="R158" s="16" t="s">
        <v>61</v>
      </c>
      <c r="S158" s="16" t="s">
        <v>48</v>
      </c>
      <c r="T158" s="16">
        <v>0.62</v>
      </c>
      <c r="U158" s="16" t="s">
        <v>62</v>
      </c>
      <c r="V158" s="16" t="s">
        <v>256</v>
      </c>
    </row>
    <row r="159" spans="1:22" s="10" customFormat="1" ht="84" x14ac:dyDescent="0.35">
      <c r="A159" s="28">
        <v>126</v>
      </c>
      <c r="B159" s="16" t="s">
        <v>135</v>
      </c>
      <c r="C159" s="29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 t="s">
        <v>10</v>
      </c>
      <c r="O159" s="21">
        <v>0</v>
      </c>
      <c r="P159" s="16" t="s">
        <v>99</v>
      </c>
      <c r="Q159" s="16">
        <v>0.16</v>
      </c>
      <c r="R159" s="16" t="s">
        <v>61</v>
      </c>
      <c r="S159" s="16" t="s">
        <v>48</v>
      </c>
      <c r="T159" s="16">
        <v>0.32</v>
      </c>
      <c r="U159" s="16" t="s">
        <v>62</v>
      </c>
      <c r="V159" s="16" t="s">
        <v>256</v>
      </c>
    </row>
    <row r="160" spans="1:22" s="10" customFormat="1" ht="84" x14ac:dyDescent="0.35">
      <c r="A160" s="28">
        <v>127</v>
      </c>
      <c r="B160" s="16" t="s">
        <v>135</v>
      </c>
      <c r="C160" s="29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 t="s">
        <v>10</v>
      </c>
      <c r="O160" s="21">
        <v>0</v>
      </c>
      <c r="P160" s="16" t="s">
        <v>272</v>
      </c>
      <c r="Q160" s="16">
        <v>0.14000000000000001</v>
      </c>
      <c r="R160" s="16" t="s">
        <v>61</v>
      </c>
      <c r="S160" s="16" t="s">
        <v>48</v>
      </c>
      <c r="T160" s="16">
        <v>0.28000000000000003</v>
      </c>
      <c r="U160" s="16" t="s">
        <v>62</v>
      </c>
      <c r="V160" s="16" t="s">
        <v>256</v>
      </c>
    </row>
    <row r="161" spans="1:22" ht="84" x14ac:dyDescent="0.35">
      <c r="A161" s="28">
        <v>128</v>
      </c>
      <c r="B161" s="16" t="s">
        <v>135</v>
      </c>
      <c r="C161" s="29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 t="s">
        <v>10</v>
      </c>
      <c r="O161" s="21">
        <v>0</v>
      </c>
      <c r="P161" s="16" t="s">
        <v>273</v>
      </c>
      <c r="Q161" s="16">
        <v>0.26</v>
      </c>
      <c r="R161" s="16" t="s">
        <v>61</v>
      </c>
      <c r="S161" s="16" t="s">
        <v>49</v>
      </c>
      <c r="T161" s="16">
        <v>0.26</v>
      </c>
      <c r="U161" s="16" t="s">
        <v>62</v>
      </c>
      <c r="V161" s="16" t="s">
        <v>256</v>
      </c>
    </row>
    <row r="162" spans="1:22" ht="84" x14ac:dyDescent="0.35">
      <c r="A162" s="28">
        <v>129</v>
      </c>
      <c r="B162" s="16" t="s">
        <v>135</v>
      </c>
      <c r="C162" s="29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 t="s">
        <v>10</v>
      </c>
      <c r="O162" s="21">
        <v>0</v>
      </c>
      <c r="P162" s="16" t="s">
        <v>274</v>
      </c>
      <c r="Q162" s="16">
        <v>1.1990000000000001</v>
      </c>
      <c r="R162" s="16" t="s">
        <v>61</v>
      </c>
      <c r="S162" s="16" t="s">
        <v>49</v>
      </c>
      <c r="T162" s="16">
        <v>1.1990000000000001</v>
      </c>
      <c r="U162" s="16" t="s">
        <v>78</v>
      </c>
      <c r="V162" s="16" t="s">
        <v>45</v>
      </c>
    </row>
    <row r="163" spans="1:22" ht="84" x14ac:dyDescent="0.35">
      <c r="A163" s="28">
        <v>130</v>
      </c>
      <c r="B163" s="16" t="s">
        <v>135</v>
      </c>
      <c r="C163" s="29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 t="s">
        <v>10</v>
      </c>
      <c r="O163" s="21">
        <v>0</v>
      </c>
      <c r="P163" s="16" t="s">
        <v>275</v>
      </c>
      <c r="Q163" s="16">
        <v>0.249</v>
      </c>
      <c r="R163" s="16" t="s">
        <v>61</v>
      </c>
      <c r="S163" s="16" t="s">
        <v>49</v>
      </c>
      <c r="T163" s="16">
        <v>0.249</v>
      </c>
      <c r="U163" s="16" t="s">
        <v>78</v>
      </c>
      <c r="V163" s="16" t="s">
        <v>45</v>
      </c>
    </row>
    <row r="164" spans="1:22" ht="84" x14ac:dyDescent="0.35">
      <c r="A164" s="28">
        <v>131</v>
      </c>
      <c r="B164" s="16" t="s">
        <v>135</v>
      </c>
      <c r="C164" s="29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 t="s">
        <v>10</v>
      </c>
      <c r="O164" s="21">
        <v>0</v>
      </c>
      <c r="P164" s="16" t="s">
        <v>123</v>
      </c>
      <c r="Q164" s="16">
        <v>0.21149999999999999</v>
      </c>
      <c r="R164" s="16" t="s">
        <v>61</v>
      </c>
      <c r="S164" s="16" t="s">
        <v>50</v>
      </c>
      <c r="T164" s="16">
        <v>1.0575000000000001</v>
      </c>
      <c r="U164" s="16" t="s">
        <v>78</v>
      </c>
      <c r="V164" s="16" t="s">
        <v>45</v>
      </c>
    </row>
    <row r="165" spans="1:22" ht="84" x14ac:dyDescent="0.35">
      <c r="A165" s="28">
        <v>132</v>
      </c>
      <c r="B165" s="16" t="s">
        <v>135</v>
      </c>
      <c r="C165" s="29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 t="s">
        <v>10</v>
      </c>
      <c r="O165" s="21">
        <v>0</v>
      </c>
      <c r="P165" s="16" t="s">
        <v>276</v>
      </c>
      <c r="Q165" s="16">
        <v>8.4900000000000003E-2</v>
      </c>
      <c r="R165" s="16" t="s">
        <v>61</v>
      </c>
      <c r="S165" s="16" t="s">
        <v>49</v>
      </c>
      <c r="T165" s="16">
        <v>8.4900000000000003E-2</v>
      </c>
      <c r="U165" s="16" t="s">
        <v>78</v>
      </c>
      <c r="V165" s="16" t="s">
        <v>45</v>
      </c>
    </row>
    <row r="166" spans="1:22" ht="84" x14ac:dyDescent="0.35">
      <c r="A166" s="28">
        <v>133</v>
      </c>
      <c r="B166" s="16" t="s">
        <v>135</v>
      </c>
      <c r="C166" s="29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 t="s">
        <v>10</v>
      </c>
      <c r="O166" s="21">
        <v>0</v>
      </c>
      <c r="P166" s="16" t="s">
        <v>112</v>
      </c>
      <c r="Q166" s="16">
        <v>8.8999999999999996E-2</v>
      </c>
      <c r="R166" s="16" t="s">
        <v>61</v>
      </c>
      <c r="S166" s="16" t="s">
        <v>49</v>
      </c>
      <c r="T166" s="16">
        <v>8.8999999999999996E-2</v>
      </c>
      <c r="U166" s="16" t="s">
        <v>78</v>
      </c>
      <c r="V166" s="16" t="s">
        <v>45</v>
      </c>
    </row>
    <row r="167" spans="1:22" ht="84" x14ac:dyDescent="0.35">
      <c r="A167" s="28">
        <v>134</v>
      </c>
      <c r="B167" s="16" t="s">
        <v>135</v>
      </c>
      <c r="C167" s="29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 t="s">
        <v>10</v>
      </c>
      <c r="O167" s="21">
        <v>0</v>
      </c>
      <c r="P167" s="16" t="s">
        <v>277</v>
      </c>
      <c r="Q167" s="16">
        <v>3.7999999999999999E-2</v>
      </c>
      <c r="R167" s="16" t="s">
        <v>61</v>
      </c>
      <c r="S167" s="16" t="s">
        <v>54</v>
      </c>
      <c r="T167" s="16">
        <v>0.152</v>
      </c>
      <c r="U167" s="16" t="s">
        <v>78</v>
      </c>
      <c r="V167" s="16" t="s">
        <v>45</v>
      </c>
    </row>
    <row r="168" spans="1:22" ht="84" x14ac:dyDescent="0.35">
      <c r="A168" s="28">
        <v>135</v>
      </c>
      <c r="B168" s="16" t="s">
        <v>135</v>
      </c>
      <c r="C168" s="29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 t="s">
        <v>10</v>
      </c>
      <c r="O168" s="21">
        <v>0</v>
      </c>
      <c r="P168" s="16" t="s">
        <v>278</v>
      </c>
      <c r="Q168" s="16">
        <v>1.567E-2</v>
      </c>
      <c r="R168" s="16" t="s">
        <v>61</v>
      </c>
      <c r="S168" s="16" t="s">
        <v>67</v>
      </c>
      <c r="T168" s="16">
        <v>0.188</v>
      </c>
      <c r="U168" s="16" t="s">
        <v>78</v>
      </c>
      <c r="V168" s="16" t="s">
        <v>45</v>
      </c>
    </row>
    <row r="169" spans="1:22" ht="84" x14ac:dyDescent="0.35">
      <c r="A169" s="28">
        <v>136</v>
      </c>
      <c r="B169" s="16" t="s">
        <v>135</v>
      </c>
      <c r="C169" s="29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 t="s">
        <v>10</v>
      </c>
      <c r="O169" s="21">
        <v>0</v>
      </c>
      <c r="P169" s="16" t="s">
        <v>60</v>
      </c>
      <c r="Q169" s="16">
        <v>1.4999999999999999E-2</v>
      </c>
      <c r="R169" s="16" t="s">
        <v>61</v>
      </c>
      <c r="S169" s="16" t="s">
        <v>48</v>
      </c>
      <c r="T169" s="16">
        <v>0.03</v>
      </c>
      <c r="U169" s="16" t="s">
        <v>78</v>
      </c>
      <c r="V169" s="16" t="s">
        <v>45</v>
      </c>
    </row>
    <row r="170" spans="1:22" ht="84" x14ac:dyDescent="0.35">
      <c r="A170" s="28">
        <v>137</v>
      </c>
      <c r="B170" s="16" t="s">
        <v>135</v>
      </c>
      <c r="C170" s="29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 t="s">
        <v>10</v>
      </c>
      <c r="O170" s="21">
        <v>0</v>
      </c>
      <c r="P170" s="16" t="s">
        <v>235</v>
      </c>
      <c r="Q170" s="16">
        <v>0.30549999999999999</v>
      </c>
      <c r="R170" s="16" t="s">
        <v>61</v>
      </c>
      <c r="S170" s="16" t="s">
        <v>48</v>
      </c>
      <c r="T170" s="16">
        <v>0.61099999999999999</v>
      </c>
      <c r="U170" s="16" t="s">
        <v>78</v>
      </c>
      <c r="V170" s="16" t="s">
        <v>45</v>
      </c>
    </row>
    <row r="171" spans="1:22" ht="84" x14ac:dyDescent="0.35">
      <c r="A171" s="28">
        <v>138</v>
      </c>
      <c r="B171" s="16" t="s">
        <v>178</v>
      </c>
      <c r="C171" s="29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 t="s">
        <v>10</v>
      </c>
      <c r="O171" s="21">
        <v>0</v>
      </c>
      <c r="P171" s="16" t="s">
        <v>279</v>
      </c>
      <c r="Q171" s="16">
        <v>1.89</v>
      </c>
      <c r="R171" s="16" t="s">
        <v>61</v>
      </c>
      <c r="S171" s="16" t="s">
        <v>49</v>
      </c>
      <c r="T171" s="16">
        <v>1.89</v>
      </c>
      <c r="U171" s="16" t="s">
        <v>208</v>
      </c>
      <c r="V171" s="16" t="s">
        <v>45</v>
      </c>
    </row>
    <row r="172" spans="1:22" ht="84" x14ac:dyDescent="0.35">
      <c r="A172" s="28">
        <v>139</v>
      </c>
      <c r="B172" s="16" t="s">
        <v>178</v>
      </c>
      <c r="C172" s="29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 t="s">
        <v>10</v>
      </c>
      <c r="O172" s="21">
        <v>0</v>
      </c>
      <c r="P172" s="16" t="s">
        <v>60</v>
      </c>
      <c r="Q172" s="16">
        <v>7.0000000000000001E-3</v>
      </c>
      <c r="R172" s="16" t="s">
        <v>61</v>
      </c>
      <c r="S172" s="16" t="s">
        <v>49</v>
      </c>
      <c r="T172" s="16">
        <v>7.0000000000000001E-3</v>
      </c>
      <c r="U172" s="16" t="s">
        <v>208</v>
      </c>
      <c r="V172" s="16" t="s">
        <v>45</v>
      </c>
    </row>
    <row r="173" spans="1:22" ht="84" x14ac:dyDescent="0.35">
      <c r="A173" s="28">
        <v>140</v>
      </c>
      <c r="B173" s="16" t="s">
        <v>137</v>
      </c>
      <c r="C173" s="29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 t="s">
        <v>10</v>
      </c>
      <c r="O173" s="21">
        <v>0</v>
      </c>
      <c r="P173" s="16" t="s">
        <v>280</v>
      </c>
      <c r="Q173" s="16">
        <v>3.64</v>
      </c>
      <c r="R173" s="16" t="s">
        <v>61</v>
      </c>
      <c r="S173" s="16" t="s">
        <v>49</v>
      </c>
      <c r="T173" s="16">
        <v>3.64</v>
      </c>
      <c r="U173" s="16" t="s">
        <v>281</v>
      </c>
      <c r="V173" s="16" t="s">
        <v>45</v>
      </c>
    </row>
    <row r="174" spans="1:22" ht="84" x14ac:dyDescent="0.35">
      <c r="A174" s="28">
        <v>141</v>
      </c>
      <c r="B174" s="16" t="s">
        <v>137</v>
      </c>
      <c r="C174" s="29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 t="s">
        <v>10</v>
      </c>
      <c r="O174" s="21">
        <v>0</v>
      </c>
      <c r="P174" s="16" t="s">
        <v>282</v>
      </c>
      <c r="Q174" s="16">
        <v>0.82</v>
      </c>
      <c r="R174" s="16" t="s">
        <v>61</v>
      </c>
      <c r="S174" s="16" t="s">
        <v>49</v>
      </c>
      <c r="T174" s="16">
        <v>0.82</v>
      </c>
      <c r="U174" s="16" t="s">
        <v>95</v>
      </c>
      <c r="V174" s="16" t="s">
        <v>96</v>
      </c>
    </row>
    <row r="175" spans="1:22" ht="84" x14ac:dyDescent="0.35">
      <c r="A175" s="28">
        <v>142</v>
      </c>
      <c r="B175" s="16" t="s">
        <v>179</v>
      </c>
      <c r="C175" s="29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 t="s">
        <v>10</v>
      </c>
      <c r="O175" s="21">
        <v>0</v>
      </c>
      <c r="P175" s="16" t="s">
        <v>283</v>
      </c>
      <c r="Q175" s="16">
        <v>0.53</v>
      </c>
      <c r="R175" s="16" t="s">
        <v>61</v>
      </c>
      <c r="S175" s="16" t="s">
        <v>49</v>
      </c>
      <c r="T175" s="16">
        <v>0.53</v>
      </c>
      <c r="U175" s="16" t="s">
        <v>83</v>
      </c>
      <c r="V175" s="16" t="s">
        <v>45</v>
      </c>
    </row>
    <row r="176" spans="1:22" ht="84" x14ac:dyDescent="0.35">
      <c r="A176" s="28">
        <v>143</v>
      </c>
      <c r="B176" s="16" t="s">
        <v>179</v>
      </c>
      <c r="C176" s="29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 t="s">
        <v>10</v>
      </c>
      <c r="O176" s="21">
        <v>0</v>
      </c>
      <c r="P176" s="16" t="s">
        <v>284</v>
      </c>
      <c r="Q176" s="16">
        <v>0.11</v>
      </c>
      <c r="R176" s="16" t="s">
        <v>61</v>
      </c>
      <c r="S176" s="16" t="s">
        <v>47</v>
      </c>
      <c r="T176" s="16">
        <v>0.33</v>
      </c>
      <c r="U176" s="16" t="s">
        <v>83</v>
      </c>
      <c r="V176" s="16" t="s">
        <v>45</v>
      </c>
    </row>
    <row r="177" spans="1:22" ht="84" x14ac:dyDescent="0.35">
      <c r="A177" s="28">
        <v>144</v>
      </c>
      <c r="B177" s="16" t="s">
        <v>179</v>
      </c>
      <c r="C177" s="29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 t="s">
        <v>10</v>
      </c>
      <c r="O177" s="21">
        <v>0</v>
      </c>
      <c r="P177" s="16" t="s">
        <v>213</v>
      </c>
      <c r="Q177" s="16">
        <v>0.13700000000000001</v>
      </c>
      <c r="R177" s="16" t="s">
        <v>61</v>
      </c>
      <c r="S177" s="16" t="s">
        <v>55</v>
      </c>
      <c r="T177" s="16">
        <v>1.0960000000000001</v>
      </c>
      <c r="U177" s="16" t="s">
        <v>83</v>
      </c>
      <c r="V177" s="16" t="s">
        <v>45</v>
      </c>
    </row>
    <row r="178" spans="1:22" ht="84" x14ac:dyDescent="0.35">
      <c r="A178" s="28">
        <v>145</v>
      </c>
      <c r="B178" s="16" t="s">
        <v>179</v>
      </c>
      <c r="C178" s="29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 t="s">
        <v>10</v>
      </c>
      <c r="O178" s="21">
        <v>0</v>
      </c>
      <c r="P178" s="16" t="s">
        <v>285</v>
      </c>
      <c r="Q178" s="16">
        <v>0.61799999999999999</v>
      </c>
      <c r="R178" s="16" t="s">
        <v>61</v>
      </c>
      <c r="S178" s="16" t="s">
        <v>47</v>
      </c>
      <c r="T178" s="16">
        <v>1.8540000000000001</v>
      </c>
      <c r="U178" s="16" t="s">
        <v>83</v>
      </c>
      <c r="V178" s="16" t="s">
        <v>45</v>
      </c>
    </row>
    <row r="179" spans="1:22" ht="84" x14ac:dyDescent="0.35">
      <c r="A179" s="28">
        <v>146</v>
      </c>
      <c r="B179" s="16" t="s">
        <v>177</v>
      </c>
      <c r="C179" s="29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 t="s">
        <v>10</v>
      </c>
      <c r="O179" s="21">
        <v>0</v>
      </c>
      <c r="P179" s="16" t="s">
        <v>286</v>
      </c>
      <c r="Q179" s="16">
        <v>1.56667</v>
      </c>
      <c r="R179" s="16" t="s">
        <v>61</v>
      </c>
      <c r="S179" s="16" t="s">
        <v>47</v>
      </c>
      <c r="T179" s="16">
        <v>4.7</v>
      </c>
      <c r="U179" s="16" t="s">
        <v>287</v>
      </c>
      <c r="V179" s="16" t="s">
        <v>288</v>
      </c>
    </row>
    <row r="180" spans="1:22" ht="84" x14ac:dyDescent="0.35">
      <c r="A180" s="28">
        <v>147</v>
      </c>
      <c r="B180" s="16" t="s">
        <v>177</v>
      </c>
      <c r="C180" s="29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 t="s">
        <v>10</v>
      </c>
      <c r="O180" s="21">
        <v>0</v>
      </c>
      <c r="P180" s="16" t="s">
        <v>289</v>
      </c>
      <c r="Q180" s="16">
        <v>0.17499999999999999</v>
      </c>
      <c r="R180" s="16" t="s">
        <v>61</v>
      </c>
      <c r="S180" s="16" t="s">
        <v>66</v>
      </c>
      <c r="T180" s="16">
        <v>5.25</v>
      </c>
      <c r="U180" s="16" t="s">
        <v>287</v>
      </c>
      <c r="V180" s="16" t="s">
        <v>288</v>
      </c>
    </row>
    <row r="181" spans="1:22" ht="84" x14ac:dyDescent="0.35">
      <c r="A181" s="28">
        <v>148</v>
      </c>
      <c r="B181" s="16" t="s">
        <v>177</v>
      </c>
      <c r="C181" s="29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 t="s">
        <v>10</v>
      </c>
      <c r="O181" s="21">
        <v>0</v>
      </c>
      <c r="P181" s="16" t="s">
        <v>290</v>
      </c>
      <c r="Q181" s="16">
        <v>1.05</v>
      </c>
      <c r="R181" s="16" t="s">
        <v>61</v>
      </c>
      <c r="S181" s="16" t="s">
        <v>49</v>
      </c>
      <c r="T181" s="16">
        <v>1.05</v>
      </c>
      <c r="U181" s="16" t="s">
        <v>287</v>
      </c>
      <c r="V181" s="16" t="s">
        <v>288</v>
      </c>
    </row>
    <row r="182" spans="1:22" ht="84" x14ac:dyDescent="0.35">
      <c r="A182" s="28">
        <v>149</v>
      </c>
      <c r="B182" s="16" t="s">
        <v>177</v>
      </c>
      <c r="C182" s="29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 t="s">
        <v>10</v>
      </c>
      <c r="O182" s="21">
        <v>0</v>
      </c>
      <c r="P182" s="16" t="s">
        <v>291</v>
      </c>
      <c r="Q182" s="16">
        <v>5.2450000000000001</v>
      </c>
      <c r="R182" s="16" t="s">
        <v>61</v>
      </c>
      <c r="S182" s="16" t="s">
        <v>48</v>
      </c>
      <c r="T182" s="16">
        <v>10.49</v>
      </c>
      <c r="U182" s="16" t="s">
        <v>287</v>
      </c>
      <c r="V182" s="16" t="s">
        <v>288</v>
      </c>
    </row>
    <row r="183" spans="1:22" ht="84" x14ac:dyDescent="0.35">
      <c r="A183" s="28">
        <v>150</v>
      </c>
      <c r="B183" s="16" t="s">
        <v>177</v>
      </c>
      <c r="C183" s="29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 t="s">
        <v>10</v>
      </c>
      <c r="O183" s="21">
        <v>0</v>
      </c>
      <c r="P183" s="16" t="s">
        <v>292</v>
      </c>
      <c r="Q183" s="16">
        <v>0.25</v>
      </c>
      <c r="R183" s="16" t="s">
        <v>61</v>
      </c>
      <c r="S183" s="16" t="s">
        <v>49</v>
      </c>
      <c r="T183" s="16">
        <v>0.25</v>
      </c>
      <c r="U183" s="16" t="s">
        <v>287</v>
      </c>
      <c r="V183" s="16" t="s">
        <v>288</v>
      </c>
    </row>
    <row r="184" spans="1:22" ht="84" x14ac:dyDescent="0.35">
      <c r="A184" s="28">
        <v>151</v>
      </c>
      <c r="B184" s="16" t="s">
        <v>177</v>
      </c>
      <c r="C184" s="29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 t="s">
        <v>10</v>
      </c>
      <c r="O184" s="21">
        <v>0</v>
      </c>
      <c r="P184" s="16" t="s">
        <v>293</v>
      </c>
      <c r="Q184" s="16">
        <v>1.29</v>
      </c>
      <c r="R184" s="16" t="s">
        <v>61</v>
      </c>
      <c r="S184" s="16" t="s">
        <v>49</v>
      </c>
      <c r="T184" s="16">
        <v>1.29</v>
      </c>
      <c r="U184" s="16" t="s">
        <v>287</v>
      </c>
      <c r="V184" s="16" t="s">
        <v>288</v>
      </c>
    </row>
    <row r="185" spans="1:22" ht="84" x14ac:dyDescent="0.35">
      <c r="A185" s="28">
        <v>152</v>
      </c>
      <c r="B185" s="16" t="s">
        <v>177</v>
      </c>
      <c r="C185" s="29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 t="s">
        <v>10</v>
      </c>
      <c r="O185" s="21">
        <v>0</v>
      </c>
      <c r="P185" s="16" t="s">
        <v>294</v>
      </c>
      <c r="Q185" s="16">
        <v>0.875</v>
      </c>
      <c r="R185" s="16" t="s">
        <v>61</v>
      </c>
      <c r="S185" s="16" t="s">
        <v>48</v>
      </c>
      <c r="T185" s="16">
        <v>1.75</v>
      </c>
      <c r="U185" s="16" t="s">
        <v>287</v>
      </c>
      <c r="V185" s="16" t="s">
        <v>288</v>
      </c>
    </row>
    <row r="186" spans="1:22" ht="84" x14ac:dyDescent="0.35">
      <c r="A186" s="28">
        <v>153</v>
      </c>
      <c r="B186" s="16" t="s">
        <v>177</v>
      </c>
      <c r="C186" s="29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 t="s">
        <v>10</v>
      </c>
      <c r="O186" s="21">
        <v>0</v>
      </c>
      <c r="P186" s="16" t="s">
        <v>295</v>
      </c>
      <c r="Q186" s="16">
        <v>0.16399</v>
      </c>
      <c r="R186" s="16" t="s">
        <v>61</v>
      </c>
      <c r="S186" s="16" t="s">
        <v>296</v>
      </c>
      <c r="T186" s="16">
        <v>29.19</v>
      </c>
      <c r="U186" s="16" t="s">
        <v>287</v>
      </c>
      <c r="V186" s="16" t="s">
        <v>288</v>
      </c>
    </row>
    <row r="187" spans="1:22" ht="84" x14ac:dyDescent="0.35">
      <c r="A187" s="28">
        <v>154</v>
      </c>
      <c r="B187" s="16" t="s">
        <v>177</v>
      </c>
      <c r="C187" s="29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 t="s">
        <v>10</v>
      </c>
      <c r="O187" s="21">
        <v>0</v>
      </c>
      <c r="P187" s="16" t="s">
        <v>297</v>
      </c>
      <c r="Q187" s="16">
        <v>0.65</v>
      </c>
      <c r="R187" s="16" t="s">
        <v>61</v>
      </c>
      <c r="S187" s="16" t="s">
        <v>55</v>
      </c>
      <c r="T187" s="16">
        <v>5.2</v>
      </c>
      <c r="U187" s="16" t="s">
        <v>287</v>
      </c>
      <c r="V187" s="16" t="s">
        <v>288</v>
      </c>
    </row>
    <row r="188" spans="1:22" ht="84" x14ac:dyDescent="0.35">
      <c r="A188" s="28">
        <v>155</v>
      </c>
      <c r="B188" s="16" t="s">
        <v>177</v>
      </c>
      <c r="C188" s="29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 t="s">
        <v>10</v>
      </c>
      <c r="O188" s="21">
        <v>0</v>
      </c>
      <c r="P188" s="16" t="s">
        <v>298</v>
      </c>
      <c r="Q188" s="16">
        <v>1.06</v>
      </c>
      <c r="R188" s="16" t="s">
        <v>61</v>
      </c>
      <c r="S188" s="16" t="s">
        <v>50</v>
      </c>
      <c r="T188" s="16">
        <v>5.3</v>
      </c>
      <c r="U188" s="16" t="s">
        <v>287</v>
      </c>
      <c r="V188" s="16" t="s">
        <v>288</v>
      </c>
    </row>
    <row r="189" spans="1:22" ht="84" x14ac:dyDescent="0.35">
      <c r="A189" s="28">
        <v>156</v>
      </c>
      <c r="B189" s="16" t="s">
        <v>178</v>
      </c>
      <c r="C189" s="29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 t="s">
        <v>10</v>
      </c>
      <c r="O189" s="21">
        <v>0</v>
      </c>
      <c r="P189" s="16" t="s">
        <v>299</v>
      </c>
      <c r="Q189" s="16">
        <v>29</v>
      </c>
      <c r="R189" s="16" t="s">
        <v>61</v>
      </c>
      <c r="S189" s="16" t="s">
        <v>49</v>
      </c>
      <c r="T189" s="16">
        <v>29</v>
      </c>
      <c r="U189" s="16" t="s">
        <v>300</v>
      </c>
      <c r="V189" s="16" t="s">
        <v>45</v>
      </c>
    </row>
    <row r="190" spans="1:22" ht="84" x14ac:dyDescent="0.35">
      <c r="A190" s="28">
        <v>157</v>
      </c>
      <c r="B190" s="16" t="s">
        <v>178</v>
      </c>
      <c r="C190" s="29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 t="s">
        <v>10</v>
      </c>
      <c r="O190" s="21">
        <v>0</v>
      </c>
      <c r="P190" s="16" t="s">
        <v>301</v>
      </c>
      <c r="Q190" s="16">
        <v>0.47249999999999998</v>
      </c>
      <c r="R190" s="16" t="s">
        <v>61</v>
      </c>
      <c r="S190" s="16" t="s">
        <v>49</v>
      </c>
      <c r="T190" s="16">
        <v>0.47249999999999998</v>
      </c>
      <c r="U190" s="16" t="s">
        <v>302</v>
      </c>
      <c r="V190" s="16" t="s">
        <v>45</v>
      </c>
    </row>
    <row r="191" spans="1:22" ht="84" x14ac:dyDescent="0.35">
      <c r="A191" s="28">
        <v>158</v>
      </c>
      <c r="B191" s="16" t="s">
        <v>178</v>
      </c>
      <c r="C191" s="29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 t="s">
        <v>10</v>
      </c>
      <c r="O191" s="21">
        <v>0</v>
      </c>
      <c r="P191" s="16" t="s">
        <v>303</v>
      </c>
      <c r="Q191" s="16">
        <v>1.353</v>
      </c>
      <c r="R191" s="16" t="s">
        <v>61</v>
      </c>
      <c r="S191" s="16" t="s">
        <v>49</v>
      </c>
      <c r="T191" s="16">
        <v>1.353</v>
      </c>
      <c r="U191" s="16" t="s">
        <v>302</v>
      </c>
      <c r="V191" s="16" t="s">
        <v>45</v>
      </c>
    </row>
    <row r="192" spans="1:22" ht="84" x14ac:dyDescent="0.35">
      <c r="A192" s="28">
        <v>159</v>
      </c>
      <c r="B192" s="16" t="s">
        <v>178</v>
      </c>
      <c r="C192" s="29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 t="s">
        <v>10</v>
      </c>
      <c r="O192" s="21">
        <v>0</v>
      </c>
      <c r="P192" s="16" t="s">
        <v>304</v>
      </c>
      <c r="Q192" s="16">
        <v>0.46</v>
      </c>
      <c r="R192" s="16" t="s">
        <v>61</v>
      </c>
      <c r="S192" s="16" t="s">
        <v>48</v>
      </c>
      <c r="T192" s="16">
        <v>0.92</v>
      </c>
      <c r="U192" s="16" t="s">
        <v>95</v>
      </c>
      <c r="V192" s="16" t="s">
        <v>96</v>
      </c>
    </row>
    <row r="193" spans="1:22" ht="84" x14ac:dyDescent="0.35">
      <c r="A193" s="28">
        <v>160</v>
      </c>
      <c r="B193" s="16" t="s">
        <v>178</v>
      </c>
      <c r="C193" s="29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 t="s">
        <v>10</v>
      </c>
      <c r="O193" s="21">
        <v>0</v>
      </c>
      <c r="P193" s="16" t="s">
        <v>305</v>
      </c>
      <c r="Q193" s="16">
        <v>9.5000000000000001E-2</v>
      </c>
      <c r="R193" s="16" t="s">
        <v>61</v>
      </c>
      <c r="S193" s="16" t="s">
        <v>47</v>
      </c>
      <c r="T193" s="16">
        <v>0.28499999999999998</v>
      </c>
      <c r="U193" s="16" t="s">
        <v>95</v>
      </c>
      <c r="V193" s="16" t="s">
        <v>96</v>
      </c>
    </row>
    <row r="194" spans="1:22" ht="84" x14ac:dyDescent="0.35">
      <c r="A194" s="28">
        <v>161</v>
      </c>
      <c r="B194" s="16" t="s">
        <v>178</v>
      </c>
      <c r="C194" s="29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 t="s">
        <v>10</v>
      </c>
      <c r="O194" s="21">
        <v>0</v>
      </c>
      <c r="P194" s="16" t="s">
        <v>306</v>
      </c>
      <c r="Q194" s="16">
        <v>5.5</v>
      </c>
      <c r="R194" s="16" t="s">
        <v>61</v>
      </c>
      <c r="S194" s="16" t="s">
        <v>49</v>
      </c>
      <c r="T194" s="16">
        <v>5.5</v>
      </c>
      <c r="U194" s="16" t="s">
        <v>95</v>
      </c>
      <c r="V194" s="16" t="s">
        <v>96</v>
      </c>
    </row>
    <row r="195" spans="1:22" ht="84" x14ac:dyDescent="0.35">
      <c r="A195" s="28">
        <v>162</v>
      </c>
      <c r="B195" s="16" t="s">
        <v>178</v>
      </c>
      <c r="C195" s="29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 t="s">
        <v>10</v>
      </c>
      <c r="O195" s="21">
        <v>0</v>
      </c>
      <c r="P195" s="16" t="s">
        <v>307</v>
      </c>
      <c r="Q195" s="16">
        <v>0.93</v>
      </c>
      <c r="R195" s="16" t="s">
        <v>61</v>
      </c>
      <c r="S195" s="16" t="s">
        <v>48</v>
      </c>
      <c r="T195" s="16">
        <v>1.86</v>
      </c>
      <c r="U195" s="16" t="s">
        <v>95</v>
      </c>
      <c r="V195" s="16" t="s">
        <v>96</v>
      </c>
    </row>
    <row r="196" spans="1:22" ht="84" x14ac:dyDescent="0.35">
      <c r="A196" s="28">
        <v>163</v>
      </c>
      <c r="B196" s="16" t="s">
        <v>178</v>
      </c>
      <c r="C196" s="29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 t="s">
        <v>10</v>
      </c>
      <c r="O196" s="21">
        <v>0</v>
      </c>
      <c r="P196" s="16" t="s">
        <v>97</v>
      </c>
      <c r="Q196" s="16">
        <v>0.44</v>
      </c>
      <c r="R196" s="16" t="s">
        <v>61</v>
      </c>
      <c r="S196" s="16" t="s">
        <v>54</v>
      </c>
      <c r="T196" s="16">
        <v>1.76</v>
      </c>
      <c r="U196" s="16" t="s">
        <v>95</v>
      </c>
      <c r="V196" s="16" t="s">
        <v>96</v>
      </c>
    </row>
    <row r="197" spans="1:22" ht="84" x14ac:dyDescent="0.35">
      <c r="A197" s="28">
        <v>164</v>
      </c>
      <c r="B197" s="16" t="s">
        <v>178</v>
      </c>
      <c r="C197" s="29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 t="s">
        <v>10</v>
      </c>
      <c r="O197" s="21">
        <v>0</v>
      </c>
      <c r="P197" s="16" t="s">
        <v>308</v>
      </c>
      <c r="Q197" s="16">
        <v>0.37</v>
      </c>
      <c r="R197" s="16" t="s">
        <v>61</v>
      </c>
      <c r="S197" s="16" t="s">
        <v>49</v>
      </c>
      <c r="T197" s="16">
        <v>0.37</v>
      </c>
      <c r="U197" s="16" t="s">
        <v>95</v>
      </c>
      <c r="V197" s="16" t="s">
        <v>96</v>
      </c>
    </row>
    <row r="198" spans="1:22" ht="84" x14ac:dyDescent="0.35">
      <c r="A198" s="28">
        <v>165</v>
      </c>
      <c r="B198" s="16" t="s">
        <v>178</v>
      </c>
      <c r="C198" s="29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 t="s">
        <v>10</v>
      </c>
      <c r="O198" s="21">
        <v>0</v>
      </c>
      <c r="P198" s="16" t="s">
        <v>57</v>
      </c>
      <c r="Q198" s="16">
        <v>0.18</v>
      </c>
      <c r="R198" s="16" t="s">
        <v>61</v>
      </c>
      <c r="S198" s="16" t="s">
        <v>54</v>
      </c>
      <c r="T198" s="16">
        <v>0.72</v>
      </c>
      <c r="U198" s="16" t="s">
        <v>58</v>
      </c>
      <c r="V198" s="16" t="s">
        <v>59</v>
      </c>
    </row>
    <row r="199" spans="1:22" ht="84" x14ac:dyDescent="0.35">
      <c r="A199" s="28">
        <v>166</v>
      </c>
      <c r="B199" s="16" t="s">
        <v>178</v>
      </c>
      <c r="C199" s="29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 t="s">
        <v>10</v>
      </c>
      <c r="O199" s="21">
        <v>0</v>
      </c>
      <c r="P199" s="16" t="s">
        <v>309</v>
      </c>
      <c r="Q199" s="16">
        <v>4.0000000000000001E-3</v>
      </c>
      <c r="R199" s="16" t="s">
        <v>61</v>
      </c>
      <c r="S199" s="16" t="s">
        <v>310</v>
      </c>
      <c r="T199" s="16">
        <v>20</v>
      </c>
      <c r="U199" s="16" t="s">
        <v>311</v>
      </c>
      <c r="V199" s="16" t="s">
        <v>312</v>
      </c>
    </row>
    <row r="200" spans="1:22" ht="84" x14ac:dyDescent="0.35">
      <c r="A200" s="28">
        <v>167</v>
      </c>
      <c r="B200" s="16" t="s">
        <v>178</v>
      </c>
      <c r="C200" s="29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 t="s">
        <v>10</v>
      </c>
      <c r="O200" s="21">
        <v>0</v>
      </c>
      <c r="P200" s="16" t="s">
        <v>313</v>
      </c>
      <c r="Q200" s="16">
        <v>9.5999999999999992E-3</v>
      </c>
      <c r="R200" s="16" t="s">
        <v>61</v>
      </c>
      <c r="S200" s="16" t="s">
        <v>310</v>
      </c>
      <c r="T200" s="16">
        <v>48</v>
      </c>
      <c r="U200" s="16" t="s">
        <v>311</v>
      </c>
      <c r="V200" s="16" t="s">
        <v>312</v>
      </c>
    </row>
    <row r="201" spans="1:22" ht="84" x14ac:dyDescent="0.35">
      <c r="A201" s="28">
        <v>168</v>
      </c>
      <c r="B201" s="16" t="s">
        <v>137</v>
      </c>
      <c r="C201" s="29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 t="s">
        <v>10</v>
      </c>
      <c r="O201" s="21">
        <v>0</v>
      </c>
      <c r="P201" s="16" t="s">
        <v>314</v>
      </c>
      <c r="Q201" s="16">
        <v>4.6333299999999999</v>
      </c>
      <c r="R201" s="16" t="s">
        <v>61</v>
      </c>
      <c r="S201" s="16" t="s">
        <v>47</v>
      </c>
      <c r="T201" s="16">
        <v>13.9</v>
      </c>
      <c r="U201" s="16" t="s">
        <v>315</v>
      </c>
      <c r="V201" s="16" t="s">
        <v>45</v>
      </c>
    </row>
    <row r="202" spans="1:22" ht="84" x14ac:dyDescent="0.35">
      <c r="A202" s="28">
        <v>169</v>
      </c>
      <c r="B202" s="16" t="s">
        <v>179</v>
      </c>
      <c r="C202" s="29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 t="s">
        <v>10</v>
      </c>
      <c r="O202" s="21">
        <v>0</v>
      </c>
      <c r="P202" s="16" t="s">
        <v>316</v>
      </c>
      <c r="Q202" s="16">
        <v>39</v>
      </c>
      <c r="R202" s="16" t="s">
        <v>61</v>
      </c>
      <c r="S202" s="16" t="s">
        <v>49</v>
      </c>
      <c r="T202" s="16">
        <v>39</v>
      </c>
      <c r="U202" s="16" t="s">
        <v>317</v>
      </c>
      <c r="V202" s="16" t="s">
        <v>105</v>
      </c>
    </row>
    <row r="203" spans="1:22" ht="84" x14ac:dyDescent="0.35">
      <c r="A203" s="28">
        <v>170</v>
      </c>
      <c r="B203" s="16" t="s">
        <v>179</v>
      </c>
      <c r="C203" s="29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 t="s">
        <v>10</v>
      </c>
      <c r="O203" s="21">
        <v>0</v>
      </c>
      <c r="P203" s="16" t="s">
        <v>57</v>
      </c>
      <c r="Q203" s="16">
        <v>0.18</v>
      </c>
      <c r="R203" s="16" t="s">
        <v>61</v>
      </c>
      <c r="S203" s="16" t="s">
        <v>47</v>
      </c>
      <c r="T203" s="16">
        <v>0.54</v>
      </c>
      <c r="U203" s="16" t="s">
        <v>58</v>
      </c>
      <c r="V203" s="16" t="s">
        <v>59</v>
      </c>
    </row>
    <row r="204" spans="1:22" ht="84" x14ac:dyDescent="0.35">
      <c r="A204" s="28">
        <v>171</v>
      </c>
      <c r="B204" s="16" t="s">
        <v>136</v>
      </c>
      <c r="C204" s="29"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 t="s">
        <v>10</v>
      </c>
      <c r="O204" s="24">
        <v>0</v>
      </c>
      <c r="P204" s="16" t="s">
        <v>57</v>
      </c>
      <c r="Q204" s="16">
        <v>0.18</v>
      </c>
      <c r="R204" s="16" t="s">
        <v>61</v>
      </c>
      <c r="S204" s="16" t="s">
        <v>49</v>
      </c>
      <c r="T204" s="16">
        <v>0.18</v>
      </c>
      <c r="U204" s="16" t="s">
        <v>58</v>
      </c>
      <c r="V204" s="16" t="s">
        <v>59</v>
      </c>
    </row>
    <row r="205" spans="1:22" ht="84" x14ac:dyDescent="0.35">
      <c r="A205" s="28">
        <v>172</v>
      </c>
      <c r="B205" s="16" t="s">
        <v>180</v>
      </c>
      <c r="C205" s="29">
        <v>0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 t="s">
        <v>10</v>
      </c>
      <c r="O205" s="24">
        <v>0</v>
      </c>
      <c r="P205" s="16" t="s">
        <v>57</v>
      </c>
      <c r="Q205" s="16">
        <v>0.18</v>
      </c>
      <c r="R205" s="16" t="s">
        <v>61</v>
      </c>
      <c r="S205" s="16" t="s">
        <v>49</v>
      </c>
      <c r="T205" s="16">
        <v>0.18</v>
      </c>
      <c r="U205" s="16" t="s">
        <v>58</v>
      </c>
      <c r="V205" s="16" t="s">
        <v>59</v>
      </c>
    </row>
    <row r="206" spans="1:22" ht="84" x14ac:dyDescent="0.35">
      <c r="A206" s="28">
        <v>173</v>
      </c>
      <c r="B206" s="16" t="s">
        <v>178</v>
      </c>
      <c r="C206" s="29">
        <v>0</v>
      </c>
      <c r="D206" s="24">
        <v>0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 t="s">
        <v>10</v>
      </c>
      <c r="O206" s="24">
        <v>0</v>
      </c>
      <c r="P206" s="16" t="s">
        <v>318</v>
      </c>
      <c r="Q206" s="16">
        <v>0.5</v>
      </c>
      <c r="R206" s="16" t="s">
        <v>61</v>
      </c>
      <c r="S206" s="16" t="s">
        <v>49</v>
      </c>
      <c r="T206" s="16">
        <v>0.5</v>
      </c>
      <c r="U206" s="16" t="s">
        <v>319</v>
      </c>
      <c r="V206" s="16" t="s">
        <v>45</v>
      </c>
    </row>
    <row r="207" spans="1:22" ht="84" x14ac:dyDescent="0.35">
      <c r="A207" s="28">
        <v>174</v>
      </c>
      <c r="B207" s="16" t="s">
        <v>180</v>
      </c>
      <c r="C207" s="29">
        <v>0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 t="s">
        <v>10</v>
      </c>
      <c r="O207" s="24">
        <v>0</v>
      </c>
      <c r="P207" s="16" t="s">
        <v>318</v>
      </c>
      <c r="Q207" s="16">
        <v>0.5</v>
      </c>
      <c r="R207" s="16" t="s">
        <v>61</v>
      </c>
      <c r="S207" s="16" t="s">
        <v>49</v>
      </c>
      <c r="T207" s="16">
        <v>0.5</v>
      </c>
      <c r="U207" s="16" t="s">
        <v>319</v>
      </c>
      <c r="V207" s="16" t="s">
        <v>45</v>
      </c>
    </row>
    <row r="208" spans="1:22" ht="84" x14ac:dyDescent="0.35">
      <c r="A208" s="28">
        <v>175</v>
      </c>
      <c r="B208" s="16" t="s">
        <v>136</v>
      </c>
      <c r="C208" s="29">
        <v>0</v>
      </c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 t="s">
        <v>10</v>
      </c>
      <c r="O208" s="24">
        <v>0</v>
      </c>
      <c r="P208" s="16" t="s">
        <v>79</v>
      </c>
      <c r="Q208" s="16">
        <v>0.72341999999999995</v>
      </c>
      <c r="R208" s="16" t="s">
        <v>61</v>
      </c>
      <c r="S208" s="16" t="s">
        <v>320</v>
      </c>
      <c r="T208" s="16">
        <v>2.2498499999999999</v>
      </c>
      <c r="U208" s="16" t="s">
        <v>100</v>
      </c>
      <c r="V208" s="16" t="s">
        <v>45</v>
      </c>
    </row>
    <row r="209" spans="1:22" ht="84" x14ac:dyDescent="0.35">
      <c r="A209" s="28">
        <v>176</v>
      </c>
      <c r="B209" s="16" t="s">
        <v>178</v>
      </c>
      <c r="C209" s="29">
        <v>0</v>
      </c>
      <c r="D209" s="24">
        <v>0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 t="s">
        <v>10</v>
      </c>
      <c r="O209" s="24">
        <v>0</v>
      </c>
      <c r="P209" s="16" t="s">
        <v>183</v>
      </c>
      <c r="Q209" s="16">
        <v>0.28162999999999999</v>
      </c>
      <c r="R209" s="16" t="s">
        <v>61</v>
      </c>
      <c r="S209" s="16" t="s">
        <v>69</v>
      </c>
      <c r="T209" s="16">
        <v>11.265000000000001</v>
      </c>
      <c r="U209" s="16" t="s">
        <v>195</v>
      </c>
      <c r="V209" s="16" t="s">
        <v>45</v>
      </c>
    </row>
    <row r="210" spans="1:22" ht="84" x14ac:dyDescent="0.35">
      <c r="A210" s="28">
        <v>177</v>
      </c>
      <c r="B210" s="16" t="s">
        <v>178</v>
      </c>
      <c r="C210" s="29">
        <v>0</v>
      </c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 t="s">
        <v>10</v>
      </c>
      <c r="O210" s="24">
        <v>0</v>
      </c>
      <c r="P210" s="16" t="s">
        <v>183</v>
      </c>
      <c r="Q210" s="16">
        <v>0.22622</v>
      </c>
      <c r="R210" s="16" t="s">
        <v>61</v>
      </c>
      <c r="S210" s="16" t="s">
        <v>321</v>
      </c>
      <c r="T210" s="16">
        <v>9.2750000000000004</v>
      </c>
      <c r="U210" s="16" t="s">
        <v>195</v>
      </c>
      <c r="V210" s="16" t="s">
        <v>45</v>
      </c>
    </row>
    <row r="211" spans="1:22" ht="84" x14ac:dyDescent="0.35">
      <c r="A211" s="28">
        <v>178</v>
      </c>
      <c r="B211" s="16" t="s">
        <v>178</v>
      </c>
      <c r="C211" s="29">
        <v>0</v>
      </c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 t="s">
        <v>10</v>
      </c>
      <c r="O211" s="24">
        <v>0</v>
      </c>
      <c r="P211" s="16" t="s">
        <v>183</v>
      </c>
      <c r="Q211" s="16">
        <v>8.6680000000000007E-2</v>
      </c>
      <c r="R211" s="16" t="s">
        <v>61</v>
      </c>
      <c r="S211" s="16" t="s">
        <v>322</v>
      </c>
      <c r="T211" s="16">
        <v>4.8540000000000001</v>
      </c>
      <c r="U211" s="16" t="s">
        <v>195</v>
      </c>
      <c r="V211" s="16" t="s">
        <v>45</v>
      </c>
    </row>
    <row r="212" spans="1:22" ht="84" x14ac:dyDescent="0.35">
      <c r="A212" s="28">
        <v>179</v>
      </c>
      <c r="B212" s="16" t="s">
        <v>178</v>
      </c>
      <c r="C212" s="29">
        <v>0</v>
      </c>
      <c r="D212" s="24">
        <v>0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 t="s">
        <v>10</v>
      </c>
      <c r="O212" s="24">
        <v>0</v>
      </c>
      <c r="P212" s="16" t="s">
        <v>183</v>
      </c>
      <c r="Q212" s="16">
        <v>0.4</v>
      </c>
      <c r="R212" s="16" t="s">
        <v>61</v>
      </c>
      <c r="S212" s="16" t="s">
        <v>55</v>
      </c>
      <c r="T212" s="16">
        <v>3.2</v>
      </c>
      <c r="U212" s="16" t="s">
        <v>195</v>
      </c>
      <c r="V212" s="16" t="s">
        <v>45</v>
      </c>
    </row>
    <row r="213" spans="1:22" ht="84" x14ac:dyDescent="0.35">
      <c r="A213" s="28">
        <v>180</v>
      </c>
      <c r="B213" s="16" t="s">
        <v>178</v>
      </c>
      <c r="C213" s="29">
        <v>0</v>
      </c>
      <c r="D213" s="24">
        <v>0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 t="s">
        <v>10</v>
      </c>
      <c r="O213" s="24">
        <v>0</v>
      </c>
      <c r="P213" s="16" t="s">
        <v>183</v>
      </c>
      <c r="Q213" s="16">
        <v>6.7000000000000004E-2</v>
      </c>
      <c r="R213" s="16" t="s">
        <v>61</v>
      </c>
      <c r="S213" s="16" t="s">
        <v>323</v>
      </c>
      <c r="T213" s="16">
        <v>1.407</v>
      </c>
      <c r="U213" s="16" t="s">
        <v>195</v>
      </c>
      <c r="V213" s="16" t="s">
        <v>45</v>
      </c>
    </row>
    <row r="214" spans="1:22" ht="84" x14ac:dyDescent="0.35">
      <c r="A214" s="28">
        <v>181</v>
      </c>
      <c r="B214" s="16" t="s">
        <v>178</v>
      </c>
      <c r="C214" s="29">
        <v>0</v>
      </c>
      <c r="D214" s="24">
        <v>0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 t="s">
        <v>10</v>
      </c>
      <c r="O214" s="24">
        <v>0</v>
      </c>
      <c r="P214" s="16" t="s">
        <v>183</v>
      </c>
      <c r="Q214" s="16">
        <v>5.3520000000000005E-2</v>
      </c>
      <c r="R214" s="16" t="s">
        <v>61</v>
      </c>
      <c r="S214" s="16" t="s">
        <v>120</v>
      </c>
      <c r="T214" s="16">
        <v>1.2310000000000001</v>
      </c>
      <c r="U214" s="16" t="s">
        <v>195</v>
      </c>
      <c r="V214" s="16" t="s">
        <v>45</v>
      </c>
    </row>
    <row r="215" spans="1:22" ht="84" x14ac:dyDescent="0.35">
      <c r="A215" s="28">
        <v>182</v>
      </c>
      <c r="B215" s="16" t="s">
        <v>178</v>
      </c>
      <c r="C215" s="29">
        <v>0</v>
      </c>
      <c r="D215" s="24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 t="s">
        <v>10</v>
      </c>
      <c r="O215" s="24">
        <v>0</v>
      </c>
      <c r="P215" s="16" t="s">
        <v>183</v>
      </c>
      <c r="Q215" s="16">
        <v>6.7599999999999993E-2</v>
      </c>
      <c r="R215" s="16" t="s">
        <v>61</v>
      </c>
      <c r="S215" s="16" t="s">
        <v>324</v>
      </c>
      <c r="T215" s="16">
        <v>2.3660000000000001</v>
      </c>
      <c r="U215" s="16" t="s">
        <v>195</v>
      </c>
      <c r="V215" s="16" t="s">
        <v>45</v>
      </c>
    </row>
    <row r="216" spans="1:22" ht="84" x14ac:dyDescent="0.35">
      <c r="A216" s="28">
        <v>183</v>
      </c>
      <c r="B216" s="16" t="s">
        <v>180</v>
      </c>
      <c r="C216" s="29">
        <v>0</v>
      </c>
      <c r="D216" s="24">
        <v>0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 t="s">
        <v>10</v>
      </c>
      <c r="O216" s="24">
        <v>0</v>
      </c>
      <c r="P216" s="16" t="s">
        <v>325</v>
      </c>
      <c r="Q216" s="16">
        <v>7.15</v>
      </c>
      <c r="R216" s="16" t="s">
        <v>61</v>
      </c>
      <c r="S216" s="16" t="s">
        <v>49</v>
      </c>
      <c r="T216" s="16">
        <v>7.15</v>
      </c>
      <c r="U216" s="16" t="s">
        <v>326</v>
      </c>
      <c r="V216" s="16" t="s">
        <v>45</v>
      </c>
    </row>
    <row r="217" spans="1:22" ht="84" x14ac:dyDescent="0.35">
      <c r="A217" s="28">
        <v>184</v>
      </c>
      <c r="B217" s="16" t="s">
        <v>180</v>
      </c>
      <c r="C217" s="29">
        <v>0</v>
      </c>
      <c r="D217" s="24">
        <v>0</v>
      </c>
      <c r="E217" s="24">
        <v>0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 t="s">
        <v>10</v>
      </c>
      <c r="O217" s="24">
        <v>0</v>
      </c>
      <c r="P217" s="16" t="s">
        <v>327</v>
      </c>
      <c r="Q217" s="16">
        <v>0.52500000000000002</v>
      </c>
      <c r="R217" s="16" t="s">
        <v>61</v>
      </c>
      <c r="S217" s="16" t="s">
        <v>50</v>
      </c>
      <c r="T217" s="16">
        <v>2.625</v>
      </c>
      <c r="U217" s="16" t="s">
        <v>328</v>
      </c>
      <c r="V217" s="16" t="s">
        <v>45</v>
      </c>
    </row>
    <row r="218" spans="1:22" ht="84" x14ac:dyDescent="0.35">
      <c r="A218" s="28">
        <v>185</v>
      </c>
      <c r="B218" s="16" t="s">
        <v>180</v>
      </c>
      <c r="C218" s="29">
        <v>0</v>
      </c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 t="s">
        <v>10</v>
      </c>
      <c r="O218" s="24">
        <v>0</v>
      </c>
      <c r="P218" s="16" t="s">
        <v>88</v>
      </c>
      <c r="Q218" s="16">
        <v>0.3</v>
      </c>
      <c r="R218" s="16" t="s">
        <v>61</v>
      </c>
      <c r="S218" s="16" t="s">
        <v>85</v>
      </c>
      <c r="T218" s="16">
        <v>4.5</v>
      </c>
      <c r="U218" s="16" t="s">
        <v>77</v>
      </c>
      <c r="V218" s="16" t="s">
        <v>45</v>
      </c>
    </row>
    <row r="219" spans="1:22" ht="84" x14ac:dyDescent="0.35">
      <c r="A219" s="28">
        <v>186</v>
      </c>
      <c r="B219" s="16" t="s">
        <v>180</v>
      </c>
      <c r="C219" s="29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 t="s">
        <v>10</v>
      </c>
      <c r="O219" s="24">
        <v>0</v>
      </c>
      <c r="P219" s="16" t="s">
        <v>56</v>
      </c>
      <c r="Q219" s="16">
        <v>0.55000000000000004</v>
      </c>
      <c r="R219" s="16" t="s">
        <v>61</v>
      </c>
      <c r="S219" s="16" t="s">
        <v>54</v>
      </c>
      <c r="T219" s="16">
        <v>2.2000000000000002</v>
      </c>
      <c r="U219" s="16" t="s">
        <v>77</v>
      </c>
      <c r="V219" s="16" t="s">
        <v>45</v>
      </c>
    </row>
    <row r="220" spans="1:22" ht="84" x14ac:dyDescent="0.35">
      <c r="A220" s="28">
        <v>187</v>
      </c>
      <c r="B220" s="16" t="s">
        <v>180</v>
      </c>
      <c r="C220" s="29">
        <v>0</v>
      </c>
      <c r="D220" s="24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 t="s">
        <v>10</v>
      </c>
      <c r="O220" s="24">
        <v>0</v>
      </c>
      <c r="P220" s="16" t="s">
        <v>74</v>
      </c>
      <c r="Q220" s="16">
        <v>4.75</v>
      </c>
      <c r="R220" s="16" t="s">
        <v>61</v>
      </c>
      <c r="S220" s="16" t="s">
        <v>49</v>
      </c>
      <c r="T220" s="16">
        <v>4.75</v>
      </c>
      <c r="U220" s="16" t="s">
        <v>77</v>
      </c>
      <c r="V220" s="16" t="s">
        <v>45</v>
      </c>
    </row>
    <row r="221" spans="1:22" ht="84" x14ac:dyDescent="0.35">
      <c r="A221" s="28">
        <v>188</v>
      </c>
      <c r="B221" s="16" t="s">
        <v>180</v>
      </c>
      <c r="C221" s="29">
        <v>0</v>
      </c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 t="s">
        <v>10</v>
      </c>
      <c r="O221" s="24">
        <v>0</v>
      </c>
      <c r="P221" s="16" t="s">
        <v>88</v>
      </c>
      <c r="Q221" s="16">
        <v>0.3</v>
      </c>
      <c r="R221" s="16" t="s">
        <v>61</v>
      </c>
      <c r="S221" s="16" t="s">
        <v>50</v>
      </c>
      <c r="T221" s="16">
        <v>1.5</v>
      </c>
      <c r="U221" s="16" t="s">
        <v>77</v>
      </c>
      <c r="V221" s="16" t="s">
        <v>45</v>
      </c>
    </row>
    <row r="222" spans="1:22" ht="84" x14ac:dyDescent="0.35">
      <c r="A222" s="28">
        <v>189</v>
      </c>
      <c r="B222" s="16" t="s">
        <v>178</v>
      </c>
      <c r="C222" s="29">
        <v>0</v>
      </c>
      <c r="D222" s="24">
        <v>0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 t="s">
        <v>10</v>
      </c>
      <c r="O222" s="24">
        <v>0</v>
      </c>
      <c r="P222" s="16" t="s">
        <v>329</v>
      </c>
      <c r="Q222" s="16">
        <v>1.1200000000000001</v>
      </c>
      <c r="R222" s="16" t="s">
        <v>61</v>
      </c>
      <c r="S222" s="16" t="s">
        <v>49</v>
      </c>
      <c r="T222" s="16">
        <v>1.1200000000000001</v>
      </c>
      <c r="U222" s="16" t="s">
        <v>330</v>
      </c>
      <c r="V222" s="16" t="s">
        <v>45</v>
      </c>
    </row>
    <row r="223" spans="1:22" ht="84" x14ac:dyDescent="0.35">
      <c r="A223" s="28">
        <v>190</v>
      </c>
      <c r="B223" s="16" t="s">
        <v>178</v>
      </c>
      <c r="C223" s="29">
        <v>0</v>
      </c>
      <c r="D223" s="24">
        <v>0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 t="s">
        <v>10</v>
      </c>
      <c r="O223" s="24">
        <v>0</v>
      </c>
      <c r="P223" s="16" t="s">
        <v>122</v>
      </c>
      <c r="Q223" s="16">
        <v>0.54</v>
      </c>
      <c r="R223" s="16" t="s">
        <v>61</v>
      </c>
      <c r="S223" s="16" t="s">
        <v>49</v>
      </c>
      <c r="T223" s="16">
        <v>0.54</v>
      </c>
      <c r="U223" s="16" t="s">
        <v>331</v>
      </c>
      <c r="V223" s="16" t="s">
        <v>45</v>
      </c>
    </row>
    <row r="224" spans="1:22" ht="84" x14ac:dyDescent="0.35">
      <c r="A224" s="28">
        <v>191</v>
      </c>
      <c r="B224" s="16" t="s">
        <v>178</v>
      </c>
      <c r="C224" s="29">
        <v>0</v>
      </c>
      <c r="D224" s="24">
        <v>0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 t="s">
        <v>10</v>
      </c>
      <c r="O224" s="24">
        <v>0</v>
      </c>
      <c r="P224" s="16" t="s">
        <v>332</v>
      </c>
      <c r="Q224" s="16">
        <v>0.83429999999999993</v>
      </c>
      <c r="R224" s="16" t="s">
        <v>61</v>
      </c>
      <c r="S224" s="16" t="s">
        <v>49</v>
      </c>
      <c r="T224" s="16">
        <v>0.83429999999999993</v>
      </c>
      <c r="U224" s="16" t="s">
        <v>84</v>
      </c>
      <c r="V224" s="16" t="s">
        <v>45</v>
      </c>
    </row>
    <row r="225" spans="1:22" ht="84" x14ac:dyDescent="0.35">
      <c r="A225" s="28">
        <v>192</v>
      </c>
      <c r="B225" s="16" t="s">
        <v>137</v>
      </c>
      <c r="C225" s="29">
        <v>0</v>
      </c>
      <c r="D225" s="24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 t="s">
        <v>10</v>
      </c>
      <c r="O225" s="24">
        <v>0</v>
      </c>
      <c r="P225" s="16" t="s">
        <v>333</v>
      </c>
      <c r="Q225" s="16">
        <v>0.05</v>
      </c>
      <c r="R225" s="16" t="s">
        <v>61</v>
      </c>
      <c r="S225" s="16" t="s">
        <v>48</v>
      </c>
      <c r="T225" s="16">
        <v>0.1</v>
      </c>
      <c r="U225" s="16" t="s">
        <v>334</v>
      </c>
      <c r="V225" s="16" t="s">
        <v>45</v>
      </c>
    </row>
    <row r="226" spans="1:22" ht="84" x14ac:dyDescent="0.35">
      <c r="A226" s="28">
        <v>193</v>
      </c>
      <c r="B226" s="16" t="s">
        <v>137</v>
      </c>
      <c r="C226" s="29">
        <v>0</v>
      </c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 t="s">
        <v>10</v>
      </c>
      <c r="O226" s="24">
        <v>0</v>
      </c>
      <c r="P226" s="16" t="s">
        <v>335</v>
      </c>
      <c r="Q226" s="16">
        <v>3.5999999999999999E-3</v>
      </c>
      <c r="R226" s="16" t="s">
        <v>61</v>
      </c>
      <c r="S226" s="16" t="s">
        <v>336</v>
      </c>
      <c r="T226" s="16">
        <v>2.7</v>
      </c>
      <c r="U226" s="16" t="s">
        <v>334</v>
      </c>
      <c r="V226" s="16" t="s">
        <v>45</v>
      </c>
    </row>
    <row r="227" spans="1:22" ht="84" x14ac:dyDescent="0.35">
      <c r="A227" s="28">
        <v>194</v>
      </c>
      <c r="B227" s="16" t="s">
        <v>137</v>
      </c>
      <c r="C227" s="29">
        <v>0</v>
      </c>
      <c r="D227" s="24">
        <v>0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 t="s">
        <v>10</v>
      </c>
      <c r="O227" s="24">
        <v>0</v>
      </c>
      <c r="P227" s="16" t="s">
        <v>333</v>
      </c>
      <c r="Q227" s="16">
        <v>0.05</v>
      </c>
      <c r="R227" s="16" t="s">
        <v>61</v>
      </c>
      <c r="S227" s="16" t="s">
        <v>48</v>
      </c>
      <c r="T227" s="16">
        <v>0.1</v>
      </c>
      <c r="U227" s="16" t="s">
        <v>334</v>
      </c>
      <c r="V227" s="16" t="s">
        <v>45</v>
      </c>
    </row>
    <row r="228" spans="1:22" ht="84" x14ac:dyDescent="0.35">
      <c r="A228" s="28">
        <v>195</v>
      </c>
      <c r="B228" s="16" t="s">
        <v>137</v>
      </c>
      <c r="C228" s="29">
        <v>0</v>
      </c>
      <c r="D228" s="24">
        <v>0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 t="s">
        <v>10</v>
      </c>
      <c r="O228" s="24">
        <v>0</v>
      </c>
      <c r="P228" s="16" t="s">
        <v>335</v>
      </c>
      <c r="Q228" s="16">
        <v>4.0000000000000001E-3</v>
      </c>
      <c r="R228" s="16" t="s">
        <v>61</v>
      </c>
      <c r="S228" s="16" t="s">
        <v>337</v>
      </c>
      <c r="T228" s="16">
        <v>5</v>
      </c>
      <c r="U228" s="16" t="s">
        <v>334</v>
      </c>
      <c r="V228" s="16" t="s">
        <v>45</v>
      </c>
    </row>
    <row r="229" spans="1:22" ht="84" x14ac:dyDescent="0.35">
      <c r="A229" s="28">
        <v>196</v>
      </c>
      <c r="B229" s="16" t="s">
        <v>137</v>
      </c>
      <c r="C229" s="29">
        <v>0</v>
      </c>
      <c r="D229" s="24">
        <v>0</v>
      </c>
      <c r="E229" s="24">
        <v>0</v>
      </c>
      <c r="F229" s="24">
        <v>0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24" t="s">
        <v>10</v>
      </c>
      <c r="O229" s="24">
        <v>0</v>
      </c>
      <c r="P229" s="16" t="s">
        <v>338</v>
      </c>
      <c r="Q229" s="16">
        <v>3.2</v>
      </c>
      <c r="R229" s="16" t="s">
        <v>61</v>
      </c>
      <c r="S229" s="16" t="s">
        <v>48</v>
      </c>
      <c r="T229" s="16">
        <v>6.4</v>
      </c>
      <c r="U229" s="16" t="s">
        <v>115</v>
      </c>
      <c r="V229" s="16" t="s">
        <v>105</v>
      </c>
    </row>
    <row r="230" spans="1:22" ht="84" x14ac:dyDescent="0.35">
      <c r="A230" s="28">
        <v>197</v>
      </c>
      <c r="B230" s="16" t="s">
        <v>137</v>
      </c>
      <c r="C230" s="29">
        <v>0</v>
      </c>
      <c r="D230" s="24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 t="s">
        <v>10</v>
      </c>
      <c r="O230" s="24">
        <v>0</v>
      </c>
      <c r="P230" s="16" t="s">
        <v>56</v>
      </c>
      <c r="Q230" s="16">
        <v>0.5</v>
      </c>
      <c r="R230" s="16" t="s">
        <v>61</v>
      </c>
      <c r="S230" s="16" t="s">
        <v>54</v>
      </c>
      <c r="T230" s="16">
        <v>2</v>
      </c>
      <c r="U230" s="16" t="s">
        <v>115</v>
      </c>
      <c r="V230" s="16" t="s">
        <v>105</v>
      </c>
    </row>
    <row r="231" spans="1:22" ht="84" x14ac:dyDescent="0.35">
      <c r="A231" s="28">
        <v>198</v>
      </c>
      <c r="B231" s="16" t="s">
        <v>137</v>
      </c>
      <c r="C231" s="29">
        <v>0</v>
      </c>
      <c r="D231" s="24">
        <v>0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 t="s">
        <v>10</v>
      </c>
      <c r="O231" s="24">
        <v>0</v>
      </c>
      <c r="P231" s="16" t="s">
        <v>339</v>
      </c>
      <c r="Q231" s="16">
        <v>0.8</v>
      </c>
      <c r="R231" s="16" t="s">
        <v>61</v>
      </c>
      <c r="S231" s="16" t="s">
        <v>48</v>
      </c>
      <c r="T231" s="16">
        <v>1.6</v>
      </c>
      <c r="U231" s="16" t="s">
        <v>115</v>
      </c>
      <c r="V231" s="16" t="s">
        <v>105</v>
      </c>
    </row>
    <row r="232" spans="1:22" ht="84" x14ac:dyDescent="0.35">
      <c r="A232" s="28">
        <v>199</v>
      </c>
      <c r="B232" s="16" t="s">
        <v>137</v>
      </c>
      <c r="C232" s="29">
        <v>0</v>
      </c>
      <c r="D232" s="24">
        <v>0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24" t="s">
        <v>10</v>
      </c>
      <c r="O232" s="24">
        <v>0</v>
      </c>
      <c r="P232" s="16" t="s">
        <v>340</v>
      </c>
      <c r="Q232" s="16">
        <v>0.04</v>
      </c>
      <c r="R232" s="16" t="s">
        <v>61</v>
      </c>
      <c r="S232" s="16" t="s">
        <v>48</v>
      </c>
      <c r="T232" s="16">
        <v>0.08</v>
      </c>
      <c r="U232" s="16" t="s">
        <v>341</v>
      </c>
      <c r="V232" s="16" t="s">
        <v>45</v>
      </c>
    </row>
    <row r="233" spans="1:22" ht="84" x14ac:dyDescent="0.35">
      <c r="A233" s="28">
        <v>200</v>
      </c>
      <c r="B233" s="16" t="s">
        <v>137</v>
      </c>
      <c r="C233" s="29">
        <v>0</v>
      </c>
      <c r="D233" s="24">
        <v>0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  <c r="N233" s="24" t="s">
        <v>10</v>
      </c>
      <c r="O233" s="24">
        <v>0</v>
      </c>
      <c r="P233" s="16" t="s">
        <v>342</v>
      </c>
      <c r="Q233" s="16">
        <v>0.18</v>
      </c>
      <c r="R233" s="16" t="s">
        <v>61</v>
      </c>
      <c r="S233" s="16" t="s">
        <v>49</v>
      </c>
      <c r="T233" s="16">
        <v>0.18</v>
      </c>
      <c r="U233" s="16" t="s">
        <v>341</v>
      </c>
      <c r="V233" s="16" t="s">
        <v>45</v>
      </c>
    </row>
    <row r="234" spans="1:22" ht="84" x14ac:dyDescent="0.35">
      <c r="A234" s="28">
        <v>201</v>
      </c>
      <c r="B234" s="16" t="s">
        <v>137</v>
      </c>
      <c r="C234" s="29">
        <v>0</v>
      </c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 t="s">
        <v>10</v>
      </c>
      <c r="O234" s="24">
        <v>0</v>
      </c>
      <c r="P234" s="16" t="s">
        <v>343</v>
      </c>
      <c r="Q234" s="16">
        <v>0.14000000000000001</v>
      </c>
      <c r="R234" s="16" t="s">
        <v>61</v>
      </c>
      <c r="S234" s="16" t="s">
        <v>49</v>
      </c>
      <c r="T234" s="16">
        <v>0.14000000000000001</v>
      </c>
      <c r="U234" s="16" t="s">
        <v>341</v>
      </c>
      <c r="V234" s="16" t="s">
        <v>45</v>
      </c>
    </row>
    <row r="235" spans="1:22" ht="84" x14ac:dyDescent="0.35">
      <c r="A235" s="28">
        <v>202</v>
      </c>
      <c r="B235" s="16" t="s">
        <v>137</v>
      </c>
      <c r="C235" s="29">
        <v>0</v>
      </c>
      <c r="D235" s="24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 t="s">
        <v>10</v>
      </c>
      <c r="O235" s="24">
        <v>0</v>
      </c>
      <c r="P235" s="16" t="s">
        <v>103</v>
      </c>
      <c r="Q235" s="16">
        <v>0.76500000000000001</v>
      </c>
      <c r="R235" s="16" t="s">
        <v>61</v>
      </c>
      <c r="S235" s="16" t="s">
        <v>49</v>
      </c>
      <c r="T235" s="16">
        <v>0.76500000000000001</v>
      </c>
      <c r="U235" s="16" t="s">
        <v>104</v>
      </c>
      <c r="V235" s="16" t="s">
        <v>45</v>
      </c>
    </row>
    <row r="236" spans="1:22" ht="84" x14ac:dyDescent="0.35">
      <c r="A236" s="28">
        <v>203</v>
      </c>
      <c r="B236" s="16" t="s">
        <v>137</v>
      </c>
      <c r="C236" s="29">
        <v>0</v>
      </c>
      <c r="D236" s="24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 t="s">
        <v>10</v>
      </c>
      <c r="O236" s="24">
        <v>0</v>
      </c>
      <c r="P236" s="16" t="s">
        <v>344</v>
      </c>
      <c r="Q236" s="16">
        <v>0.35</v>
      </c>
      <c r="R236" s="16" t="s">
        <v>61</v>
      </c>
      <c r="S236" s="16" t="s">
        <v>48</v>
      </c>
      <c r="T236" s="16">
        <v>0.7</v>
      </c>
      <c r="U236" s="16" t="s">
        <v>219</v>
      </c>
      <c r="V236" s="16" t="s">
        <v>45</v>
      </c>
    </row>
    <row r="237" spans="1:22" ht="84" x14ac:dyDescent="0.35">
      <c r="A237" s="28">
        <v>204</v>
      </c>
      <c r="B237" s="16" t="s">
        <v>137</v>
      </c>
      <c r="C237" s="29">
        <v>0</v>
      </c>
      <c r="D237" s="24">
        <v>0</v>
      </c>
      <c r="E237" s="24">
        <v>0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24" t="s">
        <v>10</v>
      </c>
      <c r="O237" s="24">
        <v>0</v>
      </c>
      <c r="P237" s="16" t="s">
        <v>345</v>
      </c>
      <c r="Q237" s="16">
        <v>7.1999999999999995E-2</v>
      </c>
      <c r="R237" s="16" t="s">
        <v>61</v>
      </c>
      <c r="S237" s="16" t="s">
        <v>52</v>
      </c>
      <c r="T237" s="16">
        <v>0.72</v>
      </c>
      <c r="U237" s="16" t="s">
        <v>346</v>
      </c>
      <c r="V237" s="16" t="s">
        <v>45</v>
      </c>
    </row>
  </sheetData>
  <mergeCells count="32">
    <mergeCell ref="A30:V30"/>
    <mergeCell ref="A48:V48"/>
    <mergeCell ref="A26:V26"/>
    <mergeCell ref="A19:V19"/>
    <mergeCell ref="A15:V15"/>
    <mergeCell ref="A28:V28"/>
    <mergeCell ref="A17:V17"/>
    <mergeCell ref="A5:V5"/>
    <mergeCell ref="T1:V3"/>
    <mergeCell ref="A22:V22"/>
    <mergeCell ref="A24:V24"/>
    <mergeCell ref="A13:V13"/>
    <mergeCell ref="R7:R11"/>
    <mergeCell ref="S7:S11"/>
    <mergeCell ref="T7:T11"/>
    <mergeCell ref="U7:U11"/>
    <mergeCell ref="V7:V11"/>
    <mergeCell ref="O10:O11"/>
    <mergeCell ref="N8:O9"/>
    <mergeCell ref="C7:O7"/>
    <mergeCell ref="P7:P11"/>
    <mergeCell ref="Q7:Q11"/>
    <mergeCell ref="M9:M11"/>
    <mergeCell ref="N10:N11"/>
    <mergeCell ref="C8:M8"/>
    <mergeCell ref="A7:A11"/>
    <mergeCell ref="B7:B11"/>
    <mergeCell ref="C10:E10"/>
    <mergeCell ref="F10:H10"/>
    <mergeCell ref="I10:J10"/>
    <mergeCell ref="K10:L10"/>
    <mergeCell ref="C9:L9"/>
  </mergeCells>
  <pageMargins left="0" right="0" top="0" bottom="0" header="0" footer="0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2024-04-09T08:40:00Z</dcterms:modified>
</cp:coreProperties>
</file>