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0" yWindow="40" windowWidth="22020" windowHeight="1058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E39" i="1" l="1"/>
  <c r="F39" i="1"/>
  <c r="F13" i="1" s="1"/>
  <c r="E13" i="1"/>
  <c r="F15" i="1" l="1"/>
  <c r="E15" i="1"/>
</calcChain>
</file>

<file path=xl/sharedStrings.xml><?xml version="1.0" encoding="utf-8"?>
<sst xmlns="http://schemas.openxmlformats.org/spreadsheetml/2006/main" count="90" uniqueCount="62">
  <si>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</si>
  <si>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b/>
        <i/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</si>
  <si>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</si>
  <si>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</si>
  <si>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</si>
  <si>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r>
      <rPr>
        <sz val="9"/>
        <rFont val="Times New Roman"/>
        <family val="1"/>
        <charset val="204"/>
      </rPr>
      <t>начало</t>
    </r>
  </si>
  <si>
    <r>
      <rPr>
        <sz val="9"/>
        <rFont val="Times New Roman"/>
        <family val="1"/>
        <charset val="204"/>
      </rPr>
      <t>окончание</t>
    </r>
  </si>
  <si>
    <r>
      <rPr>
        <sz val="9"/>
        <rFont val="Times New Roman"/>
        <family val="1"/>
        <charset val="204"/>
      </rPr>
      <t>совокупно но объекту</t>
    </r>
  </si>
  <si>
    <r>
      <rPr>
        <sz val="9"/>
        <rFont val="Times New Roman"/>
        <family val="1"/>
        <charset val="204"/>
      </rPr>
      <t>в отчетом периоде</t>
    </r>
  </si>
  <si>
    <r>
      <rPr>
        <sz val="9"/>
        <rFont val="Times New Roman"/>
        <family val="1"/>
        <charset val="204"/>
      </rPr>
      <t>протяженность линейной части газопроводов, км</t>
    </r>
  </si>
  <si>
    <r>
      <rPr>
        <sz val="9"/>
        <rFont val="Times New Roman"/>
        <family val="1"/>
        <charset val="204"/>
      </rPr>
      <t>диаметр (диапазон диаметров) газопроводов, мм</t>
    </r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</si>
  <si>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</si>
  <si>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</si>
  <si>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</si>
  <si>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</si>
  <si>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</si>
  <si>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</si>
  <si>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</si>
  <si>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</si>
  <si>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</si>
  <si>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i/>
        <sz val="8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</si>
  <si>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</si>
  <si>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t>Общая сумма инвестиций</t>
  </si>
  <si>
    <t xml:space="preserve">Сведения о строительстве,
реконструкции объектов
капитального строительства 
</t>
  </si>
  <si>
    <t xml:space="preserve">Новые объекты:
Реконструируемые
(модернизируемые) объекты;
</t>
  </si>
  <si>
    <t xml:space="preserve">Сведения о долгосрочных
финансовых вложениях
</t>
  </si>
  <si>
    <t xml:space="preserve">Сведения о приобретении
внеоборотных активов
</t>
  </si>
  <si>
    <t>Форма 2</t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</si>
  <si>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</si>
  <si>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</si>
  <si>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Приложение № 9</t>
  </si>
  <si>
    <t xml:space="preserve">Информация об инвестиционных программах </t>
  </si>
  <si>
    <t>АО Газпром газораспределение Обнинск</t>
  </si>
  <si>
    <t xml:space="preserve">Сведения о приобретении
оборудования не входящего в сметы строек 
</t>
  </si>
  <si>
    <t xml:space="preserve">Объекты капитального
строительства (основные стройки 
</t>
  </si>
  <si>
    <t>за 2018 год в сфере транспортировки газа по газораспределительным сетям</t>
  </si>
  <si>
    <t xml:space="preserve"> январь 2018</t>
  </si>
  <si>
    <t>декабрь 2018</t>
  </si>
  <si>
    <t>Техническое перевооружение станции катодной защиты №4, тип ПАСК 3,0,  г. Обнинск, ул. Ленина, 102 инв.№ 200</t>
  </si>
  <si>
    <t>Техническое перевооружение станции катодной защиты № 12, тип АКХ-5.5,  г. Обнинск, р-он АВЗ, (плотина) инв.№312</t>
  </si>
  <si>
    <t>Техническое перевооружение станции катодной защиты №14, тип СКЗ-5.0,  г. Обнинск, ул. Комсомольская 43 инв.№314</t>
  </si>
  <si>
    <t>Техническое перевооружение станции катодной защиты № 16, тип СКЗ-5.0,  г. Обнинск, ул. Комсомольская, 7 инв.№226</t>
  </si>
  <si>
    <t>Техническое перевооружение станции катодной защиты №25, тип ПСК-3.0,  г. Обнинск, СМУ-1 инв.№228</t>
  </si>
  <si>
    <t>Техническое перевооружение станции катодной защиты № 28, тип ПСК-3.0, г. Обнинск, ул. Аксенова,11 инв.№214</t>
  </si>
  <si>
    <t>Техническое перевооружение станции катодной защиты № 31, тип АКХ-5.5,  г. Обнинск, ул. Маркса, 84 инв.№191</t>
  </si>
  <si>
    <t>Техническое перевооружение станции катодной защиты № 37, тип АРТЗ-5.М, г. Обнинск, ТП 514 инв.№312</t>
  </si>
  <si>
    <t>Техническое перевооружение станции катодной защиты № 52, тип ПАСК-3.0, г. Обнинск, Белкинская, 37 инв.№290</t>
  </si>
  <si>
    <t>Техническое перевооружение станции катодной защиты № 6, тип АКХ-5.5,  г. Обнинск, ул. Гурьянова, 17 инв.№290</t>
  </si>
  <si>
    <t xml:space="preserve"> Техническое перевооружение ГРП№10, г. Обнинск, ул.Энгельса, 24 инв.№232</t>
  </si>
  <si>
    <t>Техническое перевооружение ГРП№11, г. Обнинск, ул. Гагарина, 27а инв.№233</t>
  </si>
  <si>
    <t>Техническое перевооружение отключающего устройства №18 на газопроводе, г. Обнинск, ул. Комсомольская,  43  инв.№400749</t>
  </si>
  <si>
    <t>Техническое перевооружение отключающего устройства  №22 на газопроводе, г. Обнинск, ул.Кончаловского инв.№400745</t>
  </si>
  <si>
    <t>спецнадбавка к тарифу на транспортировку газа</t>
  </si>
  <si>
    <t>Автомобиль  LADA Vesta SW Cross</t>
  </si>
  <si>
    <t>Автомобиль KIA CERATO</t>
  </si>
  <si>
    <t>Прицеп 750-1</t>
  </si>
  <si>
    <t>Прицеп ПСТ-2.5 3009</t>
  </si>
  <si>
    <t>Установка осветительная ОУ-2000/5СД "RUGIDRO"</t>
  </si>
  <si>
    <t>Газоанализатор портативный мультигазовый ФП-34</t>
  </si>
  <si>
    <r>
      <rPr>
        <sz val="6"/>
        <rFont val="Times New Roman"/>
        <family val="1"/>
        <charset val="204"/>
      </rPr>
      <t xml:space="preserve">ИСТОЧНИК </t>
    </r>
    <r>
      <rPr>
        <sz val="9"/>
        <rFont val="Times New Roman"/>
        <family val="1"/>
        <charset val="204"/>
      </rPr>
      <t>финансирования</t>
    </r>
  </si>
  <si>
    <t>Амортизация</t>
  </si>
  <si>
    <t>Основные проектные характеристики объектов капитальной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</si>
</sst>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7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1" fillId="0" borderId="0" xfId="1" applyFont="1"/>
    <xf numFmtId="0" fontId="1" fillId="0" borderId="7" xfId="1" applyFont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12" fillId="0" borderId="7" xfId="1" applyFont="1" applyBorder="1"/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2" fontId="1" fillId="0" borderId="7" xfId="1" applyNumberFormat="1" applyBorder="1"/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left" wrapText="1"/>
    </xf>
    <xf numFmtId="2" fontId="17" fillId="0" borderId="7" xfId="1" applyNumberFormat="1" applyFont="1" applyBorder="1" applyAlignment="1">
      <alignment vertical="center"/>
    </xf>
    <xf numFmtId="0" fontId="15" fillId="0" borderId="7" xfId="1" applyFont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 indent="5"/>
    </xf>
    <xf numFmtId="0" fontId="1" fillId="0" borderId="3" xfId="1" applyBorder="1" applyAlignment="1">
      <alignment horizontal="left" vertical="center" wrapText="1" indent="5"/>
    </xf>
    <xf numFmtId="0" fontId="14" fillId="0" borderId="7" xfId="1" applyFont="1" applyBorder="1"/>
    <xf numFmtId="0" fontId="14" fillId="0" borderId="0" xfId="1" applyFont="1"/>
    <xf numFmtId="17" fontId="14" fillId="0" borderId="7" xfId="1" applyNumberFormat="1" applyFont="1" applyBorder="1"/>
    <xf numFmtId="0" fontId="14" fillId="0" borderId="7" xfId="1" applyFont="1" applyBorder="1" applyAlignment="1">
      <alignment vertical="top"/>
    </xf>
    <xf numFmtId="0" fontId="14" fillId="0" borderId="7" xfId="1" applyFont="1" applyBorder="1" applyAlignment="1">
      <alignment vertical="top" wrapText="1"/>
    </xf>
    <xf numFmtId="0" fontId="14" fillId="0" borderId="6" xfId="1" applyFont="1" applyBorder="1" applyAlignment="1">
      <alignment horizontal="center" vertical="center" wrapText="1"/>
    </xf>
    <xf numFmtId="0" fontId="9" fillId="0" borderId="7" xfId="1" applyFont="1" applyBorder="1"/>
    <xf numFmtId="0" fontId="15" fillId="0" borderId="7" xfId="1" applyFont="1" applyBorder="1"/>
    <xf numFmtId="0" fontId="4" fillId="0" borderId="2" xfId="1" applyFont="1" applyBorder="1" applyAlignment="1">
      <alignment horizontal="left" vertical="center" wrapText="1" indent="5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3" workbookViewId="0">
      <selection activeCell="B15" sqref="B15"/>
    </sheetView>
  </sheetViews>
  <sheetFormatPr defaultRowHeight="12.5" x14ac:dyDescent="0.25"/>
  <cols>
    <col min="1" max="1" width="8.7265625" style="1"/>
    <col min="2" max="2" width="33.7265625" style="1" customWidth="1"/>
    <col min="3" max="6" width="8.7265625" style="1"/>
    <col min="7" max="7" width="14.7265625" style="1" customWidth="1"/>
    <col min="8" max="8" width="14.1796875" style="1" customWidth="1"/>
    <col min="9" max="10" width="12.26953125" style="1" customWidth="1"/>
    <col min="11" max="16384" width="8.7265625" style="1"/>
  </cols>
  <sheetData>
    <row r="1" spans="1:10" ht="13" x14ac:dyDescent="0.25">
      <c r="I1" s="13" t="s">
        <v>30</v>
      </c>
    </row>
    <row r="2" spans="1:10" ht="14.5" x14ac:dyDescent="0.25">
      <c r="I2" s="12" t="s">
        <v>28</v>
      </c>
    </row>
    <row r="3" spans="1:10" ht="19" x14ac:dyDescent="0.25">
      <c r="A3" s="14" t="s">
        <v>31</v>
      </c>
      <c r="I3" s="13" t="s">
        <v>29</v>
      </c>
    </row>
    <row r="4" spans="1:10" ht="24" customHeight="1" x14ac:dyDescent="0.35">
      <c r="A4" s="15" t="s">
        <v>32</v>
      </c>
      <c r="B4" s="15"/>
    </row>
    <row r="5" spans="1:10" ht="14" x14ac:dyDescent="0.25">
      <c r="A5" s="2" t="s">
        <v>0</v>
      </c>
      <c r="I5" s="11" t="s">
        <v>27</v>
      </c>
    </row>
    <row r="6" spans="1:10" ht="1.5" customHeight="1" x14ac:dyDescent="0.25"/>
    <row r="7" spans="1:10" ht="19" x14ac:dyDescent="0.25">
      <c r="A7" s="14" t="s">
        <v>35</v>
      </c>
    </row>
    <row r="8" spans="1:10" ht="13" thickBot="1" x14ac:dyDescent="0.3"/>
    <row r="9" spans="1:10" ht="38" customHeight="1" thickBot="1" x14ac:dyDescent="0.3">
      <c r="A9" s="29" t="s">
        <v>1</v>
      </c>
      <c r="B9" s="29" t="s">
        <v>2</v>
      </c>
      <c r="C9" s="31" t="s">
        <v>3</v>
      </c>
      <c r="D9" s="32"/>
      <c r="E9" s="33" t="s">
        <v>4</v>
      </c>
      <c r="F9" s="34"/>
      <c r="G9" s="35"/>
      <c r="H9" s="46" t="s">
        <v>61</v>
      </c>
      <c r="I9" s="36"/>
      <c r="J9" s="37"/>
    </row>
    <row r="10" spans="1:10" ht="58" thickBot="1" x14ac:dyDescent="0.3">
      <c r="A10" s="30"/>
      <c r="B10" s="30"/>
      <c r="C10" s="3" t="s">
        <v>5</v>
      </c>
      <c r="D10" s="3" t="s">
        <v>6</v>
      </c>
      <c r="E10" s="4" t="s">
        <v>7</v>
      </c>
      <c r="F10" s="4" t="s">
        <v>8</v>
      </c>
      <c r="G10" s="43" t="s">
        <v>59</v>
      </c>
      <c r="H10" s="5" t="s">
        <v>9</v>
      </c>
      <c r="I10" s="4" t="s">
        <v>10</v>
      </c>
      <c r="J10" s="6" t="s">
        <v>11</v>
      </c>
    </row>
    <row r="11" spans="1:10" x14ac:dyDescent="0.25">
      <c r="A11" s="7" t="s">
        <v>12</v>
      </c>
      <c r="B11" s="7" t="s">
        <v>13</v>
      </c>
      <c r="C11" s="8" t="s">
        <v>14</v>
      </c>
      <c r="D11" s="8" t="s">
        <v>15</v>
      </c>
      <c r="E11" s="8" t="s">
        <v>16</v>
      </c>
      <c r="F11" s="7" t="s">
        <v>17</v>
      </c>
      <c r="G11" s="8" t="s">
        <v>18</v>
      </c>
      <c r="H11" s="7" t="s">
        <v>19</v>
      </c>
      <c r="I11" s="8" t="s">
        <v>20</v>
      </c>
      <c r="J11" s="7" t="s">
        <v>21</v>
      </c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3" x14ac:dyDescent="0.25">
      <c r="A13" s="10">
        <v>1</v>
      </c>
      <c r="B13" s="17" t="s">
        <v>22</v>
      </c>
      <c r="C13" s="9"/>
      <c r="D13" s="9"/>
      <c r="E13" s="22">
        <f>E15+E39</f>
        <v>7053.1300499999998</v>
      </c>
      <c r="F13" s="22">
        <f>F15+F39</f>
        <v>7053.1300499999998</v>
      </c>
      <c r="G13" s="9"/>
      <c r="H13" s="9"/>
      <c r="I13" s="9"/>
      <c r="J13" s="9"/>
    </row>
    <row r="14" spans="1:10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</row>
    <row r="15" spans="1:10" ht="42" x14ac:dyDescent="0.25">
      <c r="A15" s="10">
        <v>2</v>
      </c>
      <c r="B15" s="16" t="s">
        <v>23</v>
      </c>
      <c r="C15" s="23" t="s">
        <v>36</v>
      </c>
      <c r="D15" s="24" t="s">
        <v>37</v>
      </c>
      <c r="E15" s="27">
        <f>SUM(E16:E29)</f>
        <v>5075.1500500000002</v>
      </c>
      <c r="F15" s="27">
        <f>SUM(F16:F29)</f>
        <v>5075.1500500000002</v>
      </c>
      <c r="G15" s="28" t="s">
        <v>52</v>
      </c>
      <c r="H15" s="9"/>
      <c r="I15" s="9"/>
      <c r="J15" s="9"/>
    </row>
    <row r="16" spans="1:10" ht="39" x14ac:dyDescent="0.3">
      <c r="A16" s="10"/>
      <c r="B16" s="25" t="s">
        <v>38</v>
      </c>
      <c r="C16" s="19" t="s">
        <v>36</v>
      </c>
      <c r="D16" s="20" t="s">
        <v>37</v>
      </c>
      <c r="E16" s="21">
        <v>809.28536000000008</v>
      </c>
      <c r="F16" s="21">
        <v>809.28536000000008</v>
      </c>
      <c r="G16" s="18"/>
      <c r="H16" s="9">
        <v>0</v>
      </c>
      <c r="I16" s="9">
        <v>0</v>
      </c>
      <c r="J16" s="9">
        <v>0</v>
      </c>
    </row>
    <row r="17" spans="1:10" ht="39" x14ac:dyDescent="0.3">
      <c r="A17" s="10"/>
      <c r="B17" s="25" t="s">
        <v>39</v>
      </c>
      <c r="C17" s="19" t="s">
        <v>36</v>
      </c>
      <c r="D17" s="20" t="s">
        <v>37</v>
      </c>
      <c r="E17" s="21">
        <v>293.73171000000002</v>
      </c>
      <c r="F17" s="21">
        <v>293.73171000000002</v>
      </c>
      <c r="G17" s="18"/>
      <c r="H17" s="9">
        <v>0</v>
      </c>
      <c r="I17" s="9">
        <v>0</v>
      </c>
      <c r="J17" s="9">
        <v>0</v>
      </c>
    </row>
    <row r="18" spans="1:10" ht="47.5" customHeight="1" x14ac:dyDescent="0.3">
      <c r="A18" s="10"/>
      <c r="B18" s="25" t="s">
        <v>40</v>
      </c>
      <c r="C18" s="19" t="s">
        <v>36</v>
      </c>
      <c r="D18" s="20" t="s">
        <v>37</v>
      </c>
      <c r="E18" s="21">
        <v>299.74761000000001</v>
      </c>
      <c r="F18" s="21">
        <v>299.74761000000001</v>
      </c>
      <c r="G18" s="18"/>
      <c r="H18" s="9">
        <v>0</v>
      </c>
      <c r="I18" s="9">
        <v>0</v>
      </c>
      <c r="J18" s="9">
        <v>0</v>
      </c>
    </row>
    <row r="19" spans="1:10" ht="52" x14ac:dyDescent="0.3">
      <c r="A19" s="10"/>
      <c r="B19" s="25" t="s">
        <v>41</v>
      </c>
      <c r="C19" s="19" t="s">
        <v>36</v>
      </c>
      <c r="D19" s="20" t="s">
        <v>37</v>
      </c>
      <c r="E19" s="21">
        <v>298.70961</v>
      </c>
      <c r="F19" s="21">
        <v>298.70961</v>
      </c>
      <c r="G19" s="18"/>
      <c r="H19" s="9">
        <v>0</v>
      </c>
      <c r="I19" s="9">
        <v>0</v>
      </c>
      <c r="J19" s="9">
        <v>0</v>
      </c>
    </row>
    <row r="20" spans="1:10" ht="39" x14ac:dyDescent="0.3">
      <c r="A20" s="10"/>
      <c r="B20" s="25" t="s">
        <v>42</v>
      </c>
      <c r="C20" s="19" t="s">
        <v>36</v>
      </c>
      <c r="D20" s="20" t="s">
        <v>37</v>
      </c>
      <c r="E20" s="21">
        <v>297.92660999999998</v>
      </c>
      <c r="F20" s="21">
        <v>297.92660999999998</v>
      </c>
      <c r="G20" s="18"/>
      <c r="H20" s="9">
        <v>0</v>
      </c>
      <c r="I20" s="9">
        <v>0</v>
      </c>
      <c r="J20" s="9">
        <v>0</v>
      </c>
    </row>
    <row r="21" spans="1:10" ht="39" x14ac:dyDescent="0.3">
      <c r="A21" s="10"/>
      <c r="B21" s="25" t="s">
        <v>43</v>
      </c>
      <c r="C21" s="19" t="s">
        <v>36</v>
      </c>
      <c r="D21" s="20" t="s">
        <v>37</v>
      </c>
      <c r="E21" s="21">
        <v>310.83461</v>
      </c>
      <c r="F21" s="21">
        <v>310.83461</v>
      </c>
      <c r="G21" s="18"/>
      <c r="H21" s="9">
        <v>0</v>
      </c>
      <c r="I21" s="9">
        <v>0</v>
      </c>
      <c r="J21" s="9">
        <v>0</v>
      </c>
    </row>
    <row r="22" spans="1:10" ht="39" x14ac:dyDescent="0.3">
      <c r="A22" s="10"/>
      <c r="B22" s="25" t="s">
        <v>44</v>
      </c>
      <c r="C22" s="19" t="s">
        <v>36</v>
      </c>
      <c r="D22" s="20" t="s">
        <v>37</v>
      </c>
      <c r="E22" s="21">
        <v>314.53461000000004</v>
      </c>
      <c r="F22" s="21">
        <v>314.53461000000004</v>
      </c>
      <c r="G22" s="18"/>
      <c r="H22" s="9">
        <v>0</v>
      </c>
      <c r="I22" s="9">
        <v>0</v>
      </c>
      <c r="J22" s="9">
        <v>0</v>
      </c>
    </row>
    <row r="23" spans="1:10" ht="39" x14ac:dyDescent="0.3">
      <c r="A23" s="10"/>
      <c r="B23" s="25" t="s">
        <v>45</v>
      </c>
      <c r="C23" s="19" t="s">
        <v>36</v>
      </c>
      <c r="D23" s="20" t="s">
        <v>37</v>
      </c>
      <c r="E23" s="21">
        <v>311.40361000000007</v>
      </c>
      <c r="F23" s="21">
        <v>311.40361000000007</v>
      </c>
      <c r="G23" s="18"/>
      <c r="H23" s="9">
        <v>0</v>
      </c>
      <c r="I23" s="9">
        <v>0</v>
      </c>
      <c r="J23" s="9">
        <v>0</v>
      </c>
    </row>
    <row r="24" spans="1:10" ht="39" x14ac:dyDescent="0.3">
      <c r="A24" s="10"/>
      <c r="B24" s="25" t="s">
        <v>46</v>
      </c>
      <c r="C24" s="19" t="s">
        <v>36</v>
      </c>
      <c r="D24" s="20" t="s">
        <v>37</v>
      </c>
      <c r="E24" s="21">
        <v>300.55061000000001</v>
      </c>
      <c r="F24" s="21">
        <v>300.55061000000001</v>
      </c>
      <c r="G24" s="18"/>
      <c r="H24" s="9">
        <v>0</v>
      </c>
      <c r="I24" s="9">
        <v>0</v>
      </c>
      <c r="J24" s="9">
        <v>0</v>
      </c>
    </row>
    <row r="25" spans="1:10" ht="39" x14ac:dyDescent="0.3">
      <c r="A25" s="10"/>
      <c r="B25" s="25" t="s">
        <v>47</v>
      </c>
      <c r="C25" s="19" t="s">
        <v>36</v>
      </c>
      <c r="D25" s="20" t="s">
        <v>37</v>
      </c>
      <c r="E25" s="21">
        <v>284.20071000000002</v>
      </c>
      <c r="F25" s="21">
        <v>284.20071000000002</v>
      </c>
      <c r="G25" s="18"/>
      <c r="H25" s="9">
        <v>0</v>
      </c>
      <c r="I25" s="9">
        <v>0</v>
      </c>
      <c r="J25" s="9">
        <v>0</v>
      </c>
    </row>
    <row r="26" spans="1:10" ht="26" x14ac:dyDescent="0.3">
      <c r="A26" s="10"/>
      <c r="B26" s="26" t="s">
        <v>48</v>
      </c>
      <c r="C26" s="19" t="s">
        <v>36</v>
      </c>
      <c r="D26" s="20" t="s">
        <v>37</v>
      </c>
      <c r="E26" s="21">
        <v>569.63599999999997</v>
      </c>
      <c r="F26" s="21">
        <v>569.63599999999997</v>
      </c>
      <c r="G26" s="18"/>
      <c r="H26" s="9">
        <v>0</v>
      </c>
      <c r="I26" s="9">
        <v>0</v>
      </c>
      <c r="J26" s="9">
        <v>1</v>
      </c>
    </row>
    <row r="27" spans="1:10" ht="26" x14ac:dyDescent="0.3">
      <c r="A27" s="10"/>
      <c r="B27" s="25" t="s">
        <v>49</v>
      </c>
      <c r="C27" s="19" t="s">
        <v>36</v>
      </c>
      <c r="D27" s="20" t="s">
        <v>37</v>
      </c>
      <c r="E27" s="21">
        <v>569.63599999999997</v>
      </c>
      <c r="F27" s="21">
        <v>569.63599999999997</v>
      </c>
      <c r="G27" s="18"/>
      <c r="H27" s="9">
        <v>0</v>
      </c>
      <c r="I27" s="9">
        <v>0</v>
      </c>
      <c r="J27" s="9">
        <v>1</v>
      </c>
    </row>
    <row r="28" spans="1:10" ht="52" x14ac:dyDescent="0.3">
      <c r="A28" s="10"/>
      <c r="B28" s="25" t="s">
        <v>50</v>
      </c>
      <c r="C28" s="19" t="s">
        <v>36</v>
      </c>
      <c r="D28" s="20" t="s">
        <v>37</v>
      </c>
      <c r="E28" s="21">
        <v>178.15899999999999</v>
      </c>
      <c r="F28" s="21">
        <v>178.15899999999999</v>
      </c>
      <c r="G28" s="18"/>
      <c r="H28" s="9">
        <v>0</v>
      </c>
      <c r="I28" s="9">
        <v>0</v>
      </c>
      <c r="J28" s="9">
        <v>0</v>
      </c>
    </row>
    <row r="29" spans="1:10" ht="52" x14ac:dyDescent="0.3">
      <c r="A29" s="10"/>
      <c r="B29" s="25" t="s">
        <v>51</v>
      </c>
      <c r="C29" s="19" t="s">
        <v>36</v>
      </c>
      <c r="D29" s="20" t="s">
        <v>37</v>
      </c>
      <c r="E29" s="21">
        <v>236.79400000000001</v>
      </c>
      <c r="F29" s="21">
        <v>236.79400000000001</v>
      </c>
      <c r="G29" s="18"/>
      <c r="H29" s="9">
        <v>0</v>
      </c>
      <c r="I29" s="9">
        <v>0</v>
      </c>
      <c r="J29" s="9">
        <v>0</v>
      </c>
    </row>
    <row r="30" spans="1:10" ht="38" customHeight="1" x14ac:dyDescent="0.3">
      <c r="A30" s="10">
        <v>3</v>
      </c>
      <c r="B30" s="16" t="s">
        <v>34</v>
      </c>
      <c r="C30" s="38"/>
      <c r="D30" s="38"/>
      <c r="E30" s="38">
        <v>0</v>
      </c>
      <c r="F30" s="38">
        <v>0</v>
      </c>
      <c r="G30" s="18"/>
      <c r="H30" s="9">
        <v>0</v>
      </c>
      <c r="I30" s="9">
        <v>0</v>
      </c>
      <c r="J30" s="9">
        <v>0</v>
      </c>
    </row>
    <row r="31" spans="1:10" ht="13" hidden="1" x14ac:dyDescent="0.3">
      <c r="A31" s="9"/>
      <c r="B31" s="10"/>
      <c r="C31" s="38"/>
      <c r="D31" s="38"/>
      <c r="E31" s="38"/>
      <c r="F31" s="38"/>
      <c r="G31" s="18"/>
      <c r="H31" s="9">
        <v>0</v>
      </c>
      <c r="I31" s="9">
        <v>0</v>
      </c>
      <c r="J31" s="9">
        <v>0</v>
      </c>
    </row>
    <row r="32" spans="1:10" ht="13" hidden="1" x14ac:dyDescent="0.3">
      <c r="A32" s="10"/>
      <c r="B32" s="10"/>
      <c r="C32" s="38"/>
      <c r="D32" s="38"/>
      <c r="E32" s="38"/>
      <c r="F32" s="38"/>
      <c r="G32" s="18"/>
      <c r="H32" s="9">
        <v>0</v>
      </c>
      <c r="I32" s="9">
        <v>0</v>
      </c>
      <c r="J32" s="9">
        <v>0</v>
      </c>
    </row>
    <row r="33" spans="1:10" ht="13" hidden="1" x14ac:dyDescent="0.3">
      <c r="A33" s="10"/>
      <c r="B33" s="10"/>
      <c r="C33" s="38"/>
      <c r="D33" s="38"/>
      <c r="E33" s="38"/>
      <c r="F33" s="38"/>
      <c r="G33" s="18"/>
      <c r="H33" s="9">
        <v>0</v>
      </c>
      <c r="I33" s="9">
        <v>0</v>
      </c>
      <c r="J33" s="9">
        <v>0</v>
      </c>
    </row>
    <row r="34" spans="1:10" ht="13" hidden="1" x14ac:dyDescent="0.3">
      <c r="A34" s="9"/>
      <c r="B34" s="10"/>
      <c r="C34" s="38"/>
      <c r="D34" s="38"/>
      <c r="E34" s="38"/>
      <c r="F34" s="38"/>
      <c r="G34" s="18"/>
      <c r="H34" s="9">
        <v>0</v>
      </c>
      <c r="I34" s="9">
        <v>0</v>
      </c>
      <c r="J34" s="9">
        <v>0</v>
      </c>
    </row>
    <row r="35" spans="1:10" ht="50" x14ac:dyDescent="0.3">
      <c r="A35" s="10">
        <v>5</v>
      </c>
      <c r="B35" s="16" t="s">
        <v>24</v>
      </c>
      <c r="C35" s="38"/>
      <c r="D35" s="38"/>
      <c r="E35" s="38">
        <v>0</v>
      </c>
      <c r="F35" s="38">
        <v>0</v>
      </c>
      <c r="G35" s="18"/>
      <c r="H35" s="9">
        <v>0</v>
      </c>
      <c r="I35" s="9">
        <v>0</v>
      </c>
      <c r="J35" s="9">
        <v>0</v>
      </c>
    </row>
    <row r="36" spans="1:10" ht="0.5" customHeight="1" x14ac:dyDescent="0.3">
      <c r="A36" s="9"/>
      <c r="B36" s="10"/>
      <c r="C36" s="38"/>
      <c r="D36" s="38"/>
      <c r="E36" s="38"/>
      <c r="F36" s="38"/>
      <c r="G36" s="18"/>
      <c r="H36" s="9">
        <v>0</v>
      </c>
      <c r="I36" s="9">
        <v>0</v>
      </c>
      <c r="J36" s="9">
        <v>0</v>
      </c>
    </row>
    <row r="37" spans="1:10" ht="13" hidden="1" x14ac:dyDescent="0.3">
      <c r="A37" s="10"/>
      <c r="B37" s="10"/>
      <c r="C37" s="38"/>
      <c r="D37" s="38"/>
      <c r="E37" s="38"/>
      <c r="F37" s="38"/>
      <c r="G37" s="18"/>
      <c r="H37" s="9">
        <v>0</v>
      </c>
      <c r="I37" s="9">
        <v>0</v>
      </c>
      <c r="J37" s="9">
        <v>0</v>
      </c>
    </row>
    <row r="38" spans="1:10" ht="13" hidden="1" x14ac:dyDescent="0.3">
      <c r="A38" s="9"/>
      <c r="B38" s="10"/>
      <c r="C38" s="38"/>
      <c r="D38" s="38"/>
      <c r="E38" s="38"/>
      <c r="F38" s="38"/>
      <c r="G38" s="18"/>
      <c r="H38" s="9">
        <v>0</v>
      </c>
      <c r="I38" s="9">
        <v>0</v>
      </c>
      <c r="J38" s="9">
        <v>0</v>
      </c>
    </row>
    <row r="39" spans="1:10" ht="37.5" x14ac:dyDescent="0.3">
      <c r="A39" s="10">
        <v>6</v>
      </c>
      <c r="B39" s="16" t="s">
        <v>33</v>
      </c>
      <c r="C39" s="38"/>
      <c r="D39" s="38"/>
      <c r="E39" s="44">
        <f>SUM(E40:E45)</f>
        <v>1977.98</v>
      </c>
      <c r="F39" s="44">
        <f>SUM(F40:F45)</f>
        <v>1977.98</v>
      </c>
      <c r="G39" s="45" t="s">
        <v>60</v>
      </c>
      <c r="H39" s="9">
        <v>0</v>
      </c>
      <c r="I39" s="9">
        <v>0</v>
      </c>
      <c r="J39" s="9">
        <v>0</v>
      </c>
    </row>
    <row r="40" spans="1:10" ht="12.5" customHeight="1" x14ac:dyDescent="0.3">
      <c r="A40" s="9"/>
      <c r="B40" s="41" t="s">
        <v>53</v>
      </c>
      <c r="C40" s="40"/>
      <c r="D40" s="38"/>
      <c r="E40" s="38">
        <v>673.6</v>
      </c>
      <c r="F40" s="38">
        <v>673.6</v>
      </c>
      <c r="G40" s="18"/>
      <c r="H40" s="9">
        <v>0</v>
      </c>
      <c r="I40" s="9">
        <v>0</v>
      </c>
      <c r="J40" s="9">
        <v>0</v>
      </c>
    </row>
    <row r="41" spans="1:10" ht="13" x14ac:dyDescent="0.3">
      <c r="A41" s="10"/>
      <c r="B41" s="41" t="s">
        <v>54</v>
      </c>
      <c r="C41" s="40"/>
      <c r="D41" s="38"/>
      <c r="E41" s="38">
        <v>934.88</v>
      </c>
      <c r="F41" s="38">
        <v>934.88</v>
      </c>
      <c r="G41" s="18"/>
      <c r="H41" s="9">
        <v>0</v>
      </c>
      <c r="I41" s="9">
        <v>0</v>
      </c>
      <c r="J41" s="9">
        <v>0</v>
      </c>
    </row>
    <row r="42" spans="1:10" ht="13" x14ac:dyDescent="0.3">
      <c r="A42" s="10"/>
      <c r="B42" s="41" t="s">
        <v>55</v>
      </c>
      <c r="C42" s="40"/>
      <c r="D42" s="38"/>
      <c r="E42" s="38">
        <v>145.30000000000001</v>
      </c>
      <c r="F42" s="38">
        <v>145.30000000000001</v>
      </c>
      <c r="G42" s="18"/>
      <c r="H42" s="9">
        <v>0</v>
      </c>
      <c r="I42" s="9">
        <v>0</v>
      </c>
      <c r="J42" s="9">
        <v>0</v>
      </c>
    </row>
    <row r="43" spans="1:10" ht="13" x14ac:dyDescent="0.3">
      <c r="A43" s="10"/>
      <c r="B43" s="41" t="s">
        <v>56</v>
      </c>
      <c r="C43" s="40"/>
      <c r="D43" s="38"/>
      <c r="E43" s="38">
        <v>127.7</v>
      </c>
      <c r="F43" s="38">
        <v>127.7</v>
      </c>
      <c r="G43" s="18"/>
      <c r="H43" s="9">
        <v>0</v>
      </c>
      <c r="I43" s="9">
        <v>0</v>
      </c>
      <c r="J43" s="9">
        <v>0</v>
      </c>
    </row>
    <row r="44" spans="1:10" ht="26" x14ac:dyDescent="0.3">
      <c r="A44" s="10"/>
      <c r="B44" s="42" t="s">
        <v>57</v>
      </c>
      <c r="C44" s="40"/>
      <c r="D44" s="38"/>
      <c r="E44" s="38">
        <v>51.4</v>
      </c>
      <c r="F44" s="38">
        <v>51.4</v>
      </c>
      <c r="G44" s="18"/>
      <c r="H44" s="9">
        <v>0</v>
      </c>
      <c r="I44" s="9">
        <v>0</v>
      </c>
      <c r="J44" s="9">
        <v>0</v>
      </c>
    </row>
    <row r="45" spans="1:10" ht="26" x14ac:dyDescent="0.3">
      <c r="A45" s="10"/>
      <c r="B45" s="42" t="s">
        <v>58</v>
      </c>
      <c r="C45" s="40"/>
      <c r="D45" s="38"/>
      <c r="E45" s="38">
        <v>45.1</v>
      </c>
      <c r="F45" s="38">
        <v>45.1</v>
      </c>
      <c r="G45" s="18"/>
      <c r="H45" s="9">
        <v>0</v>
      </c>
      <c r="I45" s="9">
        <v>0</v>
      </c>
      <c r="J45" s="9">
        <v>0</v>
      </c>
    </row>
    <row r="46" spans="1:10" ht="36.5" customHeight="1" x14ac:dyDescent="0.3">
      <c r="A46" s="10">
        <v>7</v>
      </c>
      <c r="B46" s="16" t="s">
        <v>25</v>
      </c>
      <c r="C46" s="38"/>
      <c r="D46" s="38"/>
      <c r="E46" s="38"/>
      <c r="F46" s="38"/>
      <c r="G46" s="9"/>
      <c r="H46" s="9">
        <v>0</v>
      </c>
      <c r="I46" s="9">
        <v>0</v>
      </c>
      <c r="J46" s="9">
        <v>0</v>
      </c>
    </row>
    <row r="47" spans="1:10" ht="13" hidden="1" x14ac:dyDescent="0.3">
      <c r="A47" s="9"/>
      <c r="B47" s="9"/>
      <c r="C47" s="38"/>
      <c r="D47" s="38"/>
      <c r="E47" s="38"/>
      <c r="F47" s="38"/>
      <c r="G47" s="9"/>
      <c r="H47" s="9">
        <v>0</v>
      </c>
      <c r="I47" s="9">
        <v>0</v>
      </c>
      <c r="J47" s="9">
        <v>0</v>
      </c>
    </row>
    <row r="48" spans="1:10" ht="13" hidden="1" x14ac:dyDescent="0.3">
      <c r="A48" s="10"/>
      <c r="B48" s="9"/>
      <c r="C48" s="38"/>
      <c r="D48" s="38"/>
      <c r="E48" s="38"/>
      <c r="F48" s="38"/>
      <c r="G48" s="9"/>
      <c r="H48" s="9">
        <v>0</v>
      </c>
      <c r="I48" s="9">
        <v>0</v>
      </c>
      <c r="J48" s="9">
        <v>0</v>
      </c>
    </row>
    <row r="49" spans="1:10" ht="13" hidden="1" x14ac:dyDescent="0.3">
      <c r="A49" s="9"/>
      <c r="B49" s="9"/>
      <c r="C49" s="38"/>
      <c r="D49" s="38"/>
      <c r="E49" s="38"/>
      <c r="F49" s="38"/>
      <c r="G49" s="9"/>
      <c r="H49" s="9">
        <v>0</v>
      </c>
      <c r="I49" s="9">
        <v>0</v>
      </c>
      <c r="J49" s="9">
        <v>0</v>
      </c>
    </row>
    <row r="50" spans="1:10" ht="32.5" customHeight="1" x14ac:dyDescent="0.3">
      <c r="A50" s="10">
        <v>8</v>
      </c>
      <c r="B50" s="16" t="s">
        <v>26</v>
      </c>
      <c r="C50" s="38"/>
      <c r="D50" s="38"/>
      <c r="E50" s="38"/>
      <c r="F50" s="38"/>
      <c r="G50" s="9"/>
      <c r="H50" s="9">
        <v>0</v>
      </c>
      <c r="I50" s="9">
        <v>0</v>
      </c>
      <c r="J50" s="9">
        <v>0</v>
      </c>
    </row>
    <row r="51" spans="1:10" ht="13" x14ac:dyDescent="0.3">
      <c r="C51" s="39"/>
      <c r="D51" s="39"/>
      <c r="E51" s="39"/>
      <c r="F51" s="39"/>
      <c r="H51" s="9">
        <v>0</v>
      </c>
      <c r="I51" s="9">
        <v>0</v>
      </c>
      <c r="J51" s="9">
        <v>0</v>
      </c>
    </row>
  </sheetData>
  <mergeCells count="5">
    <mergeCell ref="A9:A10"/>
    <mergeCell ref="B9:B10"/>
    <mergeCell ref="C9:D9"/>
    <mergeCell ref="E9:G9"/>
    <mergeCell ref="H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2019-02-02T10:07:36Z</dcterms:created>
  <dcterms:modified xsi:type="dcterms:W3CDTF">2019-02-04T07:06:08Z</dcterms:modified>
</cp:coreProperties>
</file>